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360" windowHeight="8010"/>
  </bookViews>
  <sheets>
    <sheet name="Hungary" sheetId="4" r:id="rId1"/>
  </sheets>
  <definedNames>
    <definedName name="IKSZ">"Alakzat 44"</definedName>
    <definedName name="Naszalytej">"Alakzat 45"</definedName>
  </definedNames>
  <calcPr calcId="145621"/>
</workbook>
</file>

<file path=xl/calcChain.xml><?xml version="1.0" encoding="utf-8"?>
<calcChain xmlns="http://schemas.openxmlformats.org/spreadsheetml/2006/main">
  <c r="J53" i="4" l="1"/>
  <c r="I53" i="4"/>
</calcChain>
</file>

<file path=xl/sharedStrings.xml><?xml version="1.0" encoding="utf-8"?>
<sst xmlns="http://schemas.openxmlformats.org/spreadsheetml/2006/main" count="418" uniqueCount="144">
  <si>
    <t>No.</t>
  </si>
  <si>
    <t>Project Id.</t>
  </si>
  <si>
    <t>Media</t>
  </si>
  <si>
    <t>Media Type</t>
  </si>
  <si>
    <t>Date</t>
  </si>
  <si>
    <t>Month</t>
  </si>
  <si>
    <t>Title
(in English)</t>
  </si>
  <si>
    <t>TOTAL</t>
  </si>
  <si>
    <t>National electronic</t>
  </si>
  <si>
    <t>Regional electronic</t>
  </si>
  <si>
    <t>National press</t>
  </si>
  <si>
    <t>Business online</t>
  </si>
  <si>
    <t>General online</t>
  </si>
  <si>
    <t>Newswire</t>
  </si>
  <si>
    <t>Specialized online</t>
  </si>
  <si>
    <t>EAV 
(in EUR)</t>
  </si>
  <si>
    <t>Country</t>
  </si>
  <si>
    <t>Hungary</t>
  </si>
  <si>
    <t>Owner (GE business)</t>
  </si>
  <si>
    <t>1.</t>
  </si>
  <si>
    <t>2.</t>
  </si>
  <si>
    <t>3.</t>
  </si>
  <si>
    <t>4.</t>
  </si>
  <si>
    <t>5.</t>
  </si>
  <si>
    <t>6.</t>
  </si>
  <si>
    <t>Regional press</t>
  </si>
  <si>
    <t>Specialized press</t>
  </si>
  <si>
    <t>Business press</t>
  </si>
  <si>
    <t>Foreign press</t>
  </si>
  <si>
    <t>Media coverage summary</t>
  </si>
  <si>
    <t>Contacts</t>
  </si>
  <si>
    <t>n/a</t>
  </si>
  <si>
    <t>hirado.hu</t>
  </si>
  <si>
    <r>
      <t xml:space="preserve">Tonality
</t>
    </r>
    <r>
      <rPr>
        <b/>
        <sz val="9"/>
        <color indexed="9"/>
        <rFont val="Calibri"/>
        <family val="2"/>
        <charset val="238"/>
      </rPr>
      <t>1 - positive
0 - neutral
-1 - negative</t>
    </r>
  </si>
  <si>
    <t>Carma</t>
  </si>
  <si>
    <t>GE Healthcare Olympics AMS Release</t>
  </si>
  <si>
    <t>GE Healthcare</t>
  </si>
  <si>
    <t>techmonitor.hu</t>
  </si>
  <si>
    <t>February</t>
  </si>
  <si>
    <t>zetapress.hu</t>
  </si>
  <si>
    <t xml:space="preserve">GE Healthcare at the Olympics </t>
  </si>
  <si>
    <t>mediapiac.com</t>
  </si>
  <si>
    <t>kamaraonline.hu</t>
  </si>
  <si>
    <t>civilhetes.hu</t>
  </si>
  <si>
    <t>Hungarians also contributed to develop the analytical system of the Winter Olympics</t>
  </si>
  <si>
    <t>Prepared by PROI Hungary, Premier Next Communications</t>
  </si>
  <si>
    <t>7.</t>
  </si>
  <si>
    <t>8.</t>
  </si>
  <si>
    <t>finanzen.net</t>
  </si>
  <si>
    <t>Hungarian and American professionals of GE Healthcare developed the sport analitics system of the Olympic Winter Games</t>
  </si>
  <si>
    <t>bdpst24.hu</t>
  </si>
  <si>
    <t>9.</t>
  </si>
  <si>
    <t>medicalonline.hu</t>
  </si>
  <si>
    <t>The athletes of the Olympic Winter Games are monitorized by an analytical system.</t>
  </si>
  <si>
    <t>10.</t>
  </si>
  <si>
    <t>11.</t>
  </si>
  <si>
    <t>napidoktor.hu</t>
  </si>
  <si>
    <t>Hungarian development helps the athletes of the Winter Olympic Games</t>
  </si>
  <si>
    <t>propeller.hu</t>
  </si>
  <si>
    <t>12.</t>
  </si>
  <si>
    <t>13.</t>
  </si>
  <si>
    <t>tozsdeforum.hu</t>
  </si>
  <si>
    <t>egeszsegtukor.hu</t>
  </si>
  <si>
    <t>Hungarian and American developement at the Olympic Winter Games</t>
  </si>
  <si>
    <t>Winter Olympic Games are strengtened by Hungarian doctors development</t>
  </si>
  <si>
    <t>Hungarian development helps doctors and athletes of the Winter Olympic Games</t>
  </si>
  <si>
    <t>Hungarian development helps the athletes</t>
  </si>
  <si>
    <t>Mediacal threats of the Olympics raised by software</t>
  </si>
  <si>
    <t>14.</t>
  </si>
  <si>
    <t>15.</t>
  </si>
  <si>
    <t>16.</t>
  </si>
  <si>
    <t>mmonline.hu</t>
  </si>
  <si>
    <t>Hungarian developement at the Olympic Winter Games</t>
  </si>
  <si>
    <t>olimpia.hu</t>
  </si>
  <si>
    <t>The professionals of GE Healthcare developed the sport analitics system of the Olympic Winter Games</t>
  </si>
  <si>
    <t>17.</t>
  </si>
  <si>
    <t>Interview with Attila Ferik</t>
  </si>
  <si>
    <t>18.</t>
  </si>
  <si>
    <t>Lánchíd Rádió</t>
  </si>
  <si>
    <t>Kossuth Rádió</t>
  </si>
  <si>
    <t>19.</t>
  </si>
  <si>
    <t>20.</t>
  </si>
  <si>
    <t>marketinginfo.hu</t>
  </si>
  <si>
    <t>Hungarian development helps the sportsmen and doctors of the Winter Olimpics</t>
  </si>
  <si>
    <t>news4business.hu</t>
  </si>
  <si>
    <t>GE: Hungarian development helps the sportsmen and doctors of the Winter Olimpics</t>
  </si>
  <si>
    <t>M1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</si>
  <si>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</si>
  <si>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</si>
  <si>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</si>
  <si>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</si>
  <si>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</si>
  <si>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</si>
  <si>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</si>
  <si>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</si>
  <si>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</si>
  <si>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</si>
  <si>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</si>
  <si>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</si>
  <si>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</si>
  <si>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</si>
  <si>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delmagyar.hu</t>
  </si>
  <si>
    <t>Hungarian experts involved in developing the softwares of the Winter Olympics</t>
  </si>
  <si>
    <t>m4sport.hu</t>
  </si>
  <si>
    <t>szoljon.hu</t>
  </si>
  <si>
    <t>kemma.hu</t>
  </si>
  <si>
    <t>baon.hu</t>
  </si>
  <si>
    <t>bama.hu</t>
  </si>
  <si>
    <t>heol.hu</t>
  </si>
  <si>
    <t>Hungarians involved in developing the softwares of the Olympics</t>
  </si>
  <si>
    <t>Hungarian experts involved in developing the softwares of sports doctors</t>
  </si>
  <si>
    <t>sonline.hu</t>
  </si>
  <si>
    <t>teol.hu</t>
  </si>
  <si>
    <t>duol.hu</t>
  </si>
  <si>
    <t>Hungarian experts involved in developing the analitic system of sports doctors</t>
  </si>
  <si>
    <t>zaol.hu</t>
  </si>
  <si>
    <t>veol.hu</t>
  </si>
  <si>
    <t>nool.hu</t>
  </si>
  <si>
    <t>beol.hu</t>
  </si>
  <si>
    <t>51.100</t>
  </si>
  <si>
    <t>35.</t>
  </si>
  <si>
    <t>36.</t>
  </si>
  <si>
    <t>szon.hu</t>
  </si>
  <si>
    <t>Phjongchang 2018 - Hungarian experts involved in developing the analitic system of sports doctors of the Winter Olympics</t>
  </si>
  <si>
    <t>haon.hu</t>
  </si>
  <si>
    <t>37.</t>
  </si>
  <si>
    <t>boon.hu</t>
  </si>
  <si>
    <t>38.</t>
  </si>
  <si>
    <t>mon.hu</t>
  </si>
  <si>
    <t>39.</t>
  </si>
  <si>
    <t>szuperinfo.hu</t>
  </si>
  <si>
    <t>40.</t>
  </si>
  <si>
    <t>erdon.ro</t>
  </si>
  <si>
    <t>41.</t>
  </si>
  <si>
    <t>publicnow.com</t>
  </si>
  <si>
    <t>Hungarian and American experts of GE HEALTHCARE developed the analitic system of sports doctors of the Winter Olympics</t>
  </si>
  <si>
    <t>42.</t>
  </si>
  <si>
    <t>Rádió 1</t>
  </si>
  <si>
    <t>43.</t>
  </si>
  <si>
    <t>44.</t>
  </si>
  <si>
    <t>45.</t>
  </si>
  <si>
    <t>ipit.hu</t>
  </si>
  <si>
    <t>kisalfold.hu</t>
  </si>
  <si>
    <t>Hungarian development helps the sportsmen and doctors of the Winter Olympics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</si>
</sst>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[$-409]mmmm\ d\,\ yyyy;@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color indexed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Border="1"/>
    <xf numFmtId="3" fontId="3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4" xfId="0" applyFont="1" applyFill="1" applyBorder="1"/>
    <xf numFmtId="0" fontId="6" fillId="0" borderId="1" xfId="0" applyFont="1" applyFill="1" applyBorder="1"/>
    <xf numFmtId="0" fontId="3" fillId="0" borderId="4" xfId="0" applyFont="1" applyFill="1" applyBorder="1"/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3" fillId="0" borderId="10" xfId="0" applyNumberFormat="1" applyFont="1" applyBorder="1"/>
    <xf numFmtId="3" fontId="2" fillId="2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3" fontId="6" fillId="0" borderId="11" xfId="0" applyNumberFormat="1" applyFont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14" fontId="6" fillId="0" borderId="2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/>
    <xf numFmtId="0" fontId="6" fillId="0" borderId="1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Normál" xfId="0" builtinId="0"/>
  </cellStyles>
  <dxfs count="9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214949</xdr:colOff>
      <xdr:row>0</xdr:row>
      <xdr:rowOff>0</xdr:rowOff>
    </xdr:from>
    <xdr:to>
      <xdr:col>1</xdr:col>
      <xdr:colOff>687562</xdr:colOff>
      <xdr:row>3</xdr:row>
      <xdr:rowOff>208911</xdr:rowOff>
    </xdr:to>
    <xdr:pic>
      <xdr:nvPicPr>
        <xdr:cNvPr id="3" name="Kép 2" descr="Z:\01_Clients\ALSTOM\Events&amp;Activities\2016\01_John_Rice\ge_monogram_primary_blue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9" y="0"/>
          <a:ext cx="867220" cy="8892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585106</xdr:colOff>
      <xdr:row>0</xdr:row>
      <xdr:rowOff>155281</xdr:rowOff>
    </xdr:from>
    <xdr:to>
      <xdr:col>12</xdr:col>
      <xdr:colOff>2474098</xdr:colOff>
      <xdr:row>3</xdr:row>
      <xdr:rowOff>169689</xdr:rowOff>
    </xdr:to>
    <xdr:pic>
      <xdr:nvPicPr>
        <xdr:cNvPr id="4" name="Picture 10" descr="13-01-PROI%20WW%20LOGO%20Main%20with%20TAG%20CMY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79" t="9642" r="15071" b="15851"/>
        <a:stretch>
          <a:fillRect/>
        </a:stretch>
      </xdr:blipFill>
      <xdr:spPr bwMode="auto">
        <a:xfrm>
          <a:off x="13607142" y="155281"/>
          <a:ext cx="1888992" cy="69476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85" zoomScaleNormal="85" workbookViewId="0">
      <pane ySplit="6" topLeftCell="A34" activePane="bottomLeft" state="frozen"/>
      <selection pane="bottomLeft" activeCell="F59" sqref="F59"/>
    </sheetView>
  </sheetViews>
  <sheetFormatPr defaultRowHeight="12.75" x14ac:dyDescent="0.2"/>
  <cols>
    <col min="1" max="1" width="6" style="1" bestFit="1" customWidth="1"/>
    <col min="2" max="2" width="14.140625" style="5" customWidth="1"/>
    <col min="3" max="3" width="10" style="5" customWidth="1"/>
    <col min="4" max="4" width="38.42578125" style="1" customWidth="1"/>
    <col min="5" max="5" width="28.7109375" style="1" customWidth="1"/>
    <col min="6" max="6" width="20.42578125" style="1" customWidth="1"/>
    <col min="7" max="7" width="13.140625" style="8" bestFit="1" customWidth="1"/>
    <col min="8" max="8" width="13.28515625" style="1" customWidth="1"/>
    <col min="9" max="9" width="12.28515625" style="12" customWidth="1"/>
    <col min="10" max="10" width="13" style="12" bestFit="1" customWidth="1"/>
    <col min="11" max="12" width="13" style="39" customWidth="1"/>
    <col min="13" max="13" width="101.5703125" style="1" customWidth="1"/>
    <col min="14" max="16" width="9.140625" style="20"/>
    <col min="17" max="17" width="26.42578125" style="20" hidden="1" customWidth="1"/>
    <col min="18" max="18" width="20.5703125" style="20" customWidth="1"/>
    <col min="19" max="16384" width="9.140625" style="20"/>
  </cols>
  <sheetData>
    <row r="1" spans="1:14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3"/>
    </row>
    <row r="2" spans="1:14" ht="18.75" x14ac:dyDescent="0.2">
      <c r="A2" s="56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37"/>
      <c r="L2" s="37"/>
      <c r="M2" s="24"/>
      <c r="N2" s="23"/>
    </row>
    <row r="3" spans="1:14" ht="21" customHeight="1" x14ac:dyDescent="0.2">
      <c r="A3" s="58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38"/>
      <c r="L3" s="38"/>
      <c r="M3" s="24"/>
      <c r="N3" s="23"/>
    </row>
    <row r="4" spans="1:14" ht="21" customHeight="1" x14ac:dyDescent="0.2">
      <c r="A4" s="58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38"/>
      <c r="L4" s="38"/>
      <c r="M4" s="24"/>
      <c r="N4" s="23"/>
    </row>
    <row r="5" spans="1:14" x14ac:dyDescent="0.2">
      <c r="A5" s="25"/>
      <c r="B5" s="26"/>
      <c r="C5" s="26"/>
      <c r="D5" s="26"/>
      <c r="E5" s="26"/>
      <c r="F5" s="26"/>
      <c r="G5" s="26"/>
      <c r="H5" s="26"/>
      <c r="I5" s="29"/>
      <c r="J5" s="26"/>
      <c r="K5" s="26"/>
      <c r="L5" s="26"/>
      <c r="M5" s="26"/>
      <c r="N5" s="23"/>
    </row>
    <row r="6" spans="1:14" ht="57" customHeight="1" x14ac:dyDescent="0.2">
      <c r="A6" s="27" t="s">
        <v>0</v>
      </c>
      <c r="B6" s="28" t="s">
        <v>18</v>
      </c>
      <c r="C6" s="27" t="s">
        <v>16</v>
      </c>
      <c r="D6" s="27" t="s">
        <v>1</v>
      </c>
      <c r="E6" s="27" t="s">
        <v>2</v>
      </c>
      <c r="F6" s="27" t="s">
        <v>3</v>
      </c>
      <c r="G6" s="30" t="s">
        <v>4</v>
      </c>
      <c r="H6" s="31" t="s">
        <v>5</v>
      </c>
      <c r="I6" s="32" t="s">
        <v>30</v>
      </c>
      <c r="J6" s="33" t="s">
        <v>15</v>
      </c>
      <c r="K6" s="40" t="s">
        <v>33</v>
      </c>
      <c r="L6" s="44" t="s">
        <v>34</v>
      </c>
      <c r="M6" s="34" t="s">
        <v>6</v>
      </c>
    </row>
    <row r="7" spans="1:14" s="22" customFormat="1" ht="15" customHeight="1" x14ac:dyDescent="0.2">
      <c r="A7" s="9" t="s">
        <v>19</v>
      </c>
      <c r="B7" s="10" t="s">
        <v>36</v>
      </c>
      <c r="C7" s="10" t="s">
        <v>17</v>
      </c>
      <c r="D7" s="10" t="s">
        <v>35</v>
      </c>
      <c r="E7" s="10" t="s">
        <v>37</v>
      </c>
      <c r="F7" s="10" t="s">
        <v>14</v>
      </c>
      <c r="G7" s="49">
        <v>43137</v>
      </c>
      <c r="H7" s="10" t="s">
        <v>38</v>
      </c>
      <c r="I7" s="47">
        <v>700</v>
      </c>
      <c r="J7" s="48" t="s">
        <v>31</v>
      </c>
      <c r="K7" s="45">
        <v>1</v>
      </c>
      <c r="L7" s="41"/>
      <c r="M7" s="35" t="s">
        <v>65</v>
      </c>
      <c r="N7" s="21"/>
    </row>
    <row r="8" spans="1:14" s="22" customFormat="1" ht="15" customHeight="1" x14ac:dyDescent="0.2">
      <c r="A8" s="9" t="s">
        <v>20</v>
      </c>
      <c r="B8" s="10" t="s">
        <v>36</v>
      </c>
      <c r="C8" s="10" t="s">
        <v>17</v>
      </c>
      <c r="D8" s="10" t="s">
        <v>35</v>
      </c>
      <c r="E8" s="10" t="s">
        <v>39</v>
      </c>
      <c r="F8" s="10" t="s">
        <v>12</v>
      </c>
      <c r="G8" s="49">
        <v>43137</v>
      </c>
      <c r="H8" s="10" t="s">
        <v>38</v>
      </c>
      <c r="I8" s="46" t="s">
        <v>31</v>
      </c>
      <c r="J8" s="47" t="s">
        <v>31</v>
      </c>
      <c r="K8" s="45">
        <v>1</v>
      </c>
      <c r="L8" s="41"/>
      <c r="M8" s="35" t="s">
        <v>40</v>
      </c>
      <c r="N8" s="21"/>
    </row>
    <row r="9" spans="1:14" s="22" customFormat="1" ht="15" customHeight="1" x14ac:dyDescent="0.2">
      <c r="A9" s="9" t="s">
        <v>21</v>
      </c>
      <c r="B9" s="10" t="s">
        <v>36</v>
      </c>
      <c r="C9" s="10" t="s">
        <v>17</v>
      </c>
      <c r="D9" s="10" t="s">
        <v>35</v>
      </c>
      <c r="E9" s="10" t="s">
        <v>41</v>
      </c>
      <c r="F9" s="10" t="s">
        <v>12</v>
      </c>
      <c r="G9" s="49">
        <v>43137</v>
      </c>
      <c r="H9" s="10" t="s">
        <v>38</v>
      </c>
      <c r="I9" s="46" t="s">
        <v>31</v>
      </c>
      <c r="J9" s="47">
        <v>166</v>
      </c>
      <c r="K9" s="45">
        <v>1</v>
      </c>
      <c r="L9" s="42"/>
      <c r="M9" s="35" t="s">
        <v>66</v>
      </c>
      <c r="N9" s="21"/>
    </row>
    <row r="10" spans="1:14" s="22" customFormat="1" ht="15" customHeight="1" x14ac:dyDescent="0.2">
      <c r="A10" s="9" t="s">
        <v>22</v>
      </c>
      <c r="B10" s="10" t="s">
        <v>36</v>
      </c>
      <c r="C10" s="10" t="s">
        <v>17</v>
      </c>
      <c r="D10" s="10" t="s">
        <v>35</v>
      </c>
      <c r="E10" s="10" t="s">
        <v>42</v>
      </c>
      <c r="F10" s="10" t="s">
        <v>12</v>
      </c>
      <c r="G10" s="49">
        <v>43137</v>
      </c>
      <c r="H10" s="10" t="s">
        <v>38</v>
      </c>
      <c r="I10" s="46" t="s">
        <v>31</v>
      </c>
      <c r="J10" s="47" t="s">
        <v>31</v>
      </c>
      <c r="K10" s="45">
        <v>1</v>
      </c>
      <c r="L10" s="41"/>
      <c r="M10" s="35" t="s">
        <v>67</v>
      </c>
      <c r="N10" s="21"/>
    </row>
    <row r="11" spans="1:14" s="22" customFormat="1" ht="15" customHeight="1" x14ac:dyDescent="0.2">
      <c r="A11" s="9" t="s">
        <v>23</v>
      </c>
      <c r="B11" s="10" t="s">
        <v>36</v>
      </c>
      <c r="C11" s="10" t="s">
        <v>17</v>
      </c>
      <c r="D11" s="10" t="s">
        <v>35</v>
      </c>
      <c r="E11" s="10" t="s">
        <v>43</v>
      </c>
      <c r="F11" s="10" t="s">
        <v>12</v>
      </c>
      <c r="G11" s="49">
        <v>43137</v>
      </c>
      <c r="H11" s="10" t="s">
        <v>38</v>
      </c>
      <c r="I11" s="46" t="s">
        <v>31</v>
      </c>
      <c r="J11" s="47" t="s">
        <v>31</v>
      </c>
      <c r="K11" s="45">
        <v>1</v>
      </c>
      <c r="L11" s="41"/>
      <c r="M11" s="35" t="s">
        <v>65</v>
      </c>
      <c r="N11" s="21"/>
    </row>
    <row r="12" spans="1:14" s="22" customFormat="1" ht="15" customHeight="1" x14ac:dyDescent="0.2">
      <c r="A12" s="9" t="s">
        <v>24</v>
      </c>
      <c r="B12" s="10" t="s">
        <v>36</v>
      </c>
      <c r="C12" s="10" t="s">
        <v>17</v>
      </c>
      <c r="D12" s="10" t="s">
        <v>35</v>
      </c>
      <c r="E12" s="10" t="s">
        <v>32</v>
      </c>
      <c r="F12" s="10" t="s">
        <v>12</v>
      </c>
      <c r="G12" s="49">
        <v>43138</v>
      </c>
      <c r="H12" s="10" t="s">
        <v>38</v>
      </c>
      <c r="I12" s="47">
        <v>150000</v>
      </c>
      <c r="J12" s="47">
        <v>1935</v>
      </c>
      <c r="K12" s="45">
        <v>1</v>
      </c>
      <c r="L12" s="42"/>
      <c r="M12" s="35" t="s">
        <v>44</v>
      </c>
      <c r="N12" s="21"/>
    </row>
    <row r="13" spans="1:14" s="53" customFormat="1" ht="15" customHeight="1" x14ac:dyDescent="0.2">
      <c r="A13" s="9" t="s">
        <v>46</v>
      </c>
      <c r="B13" s="10" t="s">
        <v>36</v>
      </c>
      <c r="C13" s="10" t="s">
        <v>17</v>
      </c>
      <c r="D13" s="10" t="s">
        <v>35</v>
      </c>
      <c r="E13" s="42" t="s">
        <v>48</v>
      </c>
      <c r="F13" s="42" t="s">
        <v>14</v>
      </c>
      <c r="G13" s="50">
        <v>43137</v>
      </c>
      <c r="H13" s="42" t="s">
        <v>38</v>
      </c>
      <c r="I13" s="46" t="s">
        <v>31</v>
      </c>
      <c r="J13" s="47" t="s">
        <v>31</v>
      </c>
      <c r="K13" s="45">
        <v>1</v>
      </c>
      <c r="L13" s="42"/>
      <c r="M13" s="52" t="s">
        <v>49</v>
      </c>
      <c r="N13" s="21"/>
    </row>
    <row r="14" spans="1:14" s="53" customFormat="1" ht="15" customHeight="1" x14ac:dyDescent="0.2">
      <c r="A14" s="9" t="s">
        <v>47</v>
      </c>
      <c r="B14" s="10" t="s">
        <v>36</v>
      </c>
      <c r="C14" s="10" t="s">
        <v>17</v>
      </c>
      <c r="D14" s="10" t="s">
        <v>35</v>
      </c>
      <c r="E14" s="42" t="s">
        <v>50</v>
      </c>
      <c r="F14" s="42" t="s">
        <v>12</v>
      </c>
      <c r="G14" s="50">
        <v>43138</v>
      </c>
      <c r="H14" s="42" t="s">
        <v>38</v>
      </c>
      <c r="I14" s="51">
        <v>181465</v>
      </c>
      <c r="J14" s="51" t="s">
        <v>31</v>
      </c>
      <c r="K14" s="45">
        <v>1</v>
      </c>
      <c r="L14" s="42"/>
      <c r="M14" s="52" t="s">
        <v>49</v>
      </c>
      <c r="N14" s="21"/>
    </row>
    <row r="15" spans="1:14" s="53" customFormat="1" ht="15" customHeight="1" x14ac:dyDescent="0.2">
      <c r="A15" s="54" t="s">
        <v>51</v>
      </c>
      <c r="B15" s="10" t="s">
        <v>36</v>
      </c>
      <c r="C15" s="10" t="s">
        <v>17</v>
      </c>
      <c r="D15" s="10" t="s">
        <v>35</v>
      </c>
      <c r="E15" s="42" t="s">
        <v>52</v>
      </c>
      <c r="F15" s="42" t="s">
        <v>14</v>
      </c>
      <c r="G15" s="50">
        <v>43138</v>
      </c>
      <c r="H15" s="42" t="s">
        <v>38</v>
      </c>
      <c r="I15" s="51" t="s">
        <v>31</v>
      </c>
      <c r="J15" s="51">
        <v>81</v>
      </c>
      <c r="K15" s="45">
        <v>1</v>
      </c>
      <c r="L15" s="42"/>
      <c r="M15" s="52" t="s">
        <v>53</v>
      </c>
      <c r="N15" s="21"/>
    </row>
    <row r="16" spans="1:14" s="53" customFormat="1" ht="15" customHeight="1" x14ac:dyDescent="0.2">
      <c r="A16" s="54" t="s">
        <v>54</v>
      </c>
      <c r="B16" s="10" t="s">
        <v>36</v>
      </c>
      <c r="C16" s="10" t="s">
        <v>17</v>
      </c>
      <c r="D16" s="10" t="s">
        <v>35</v>
      </c>
      <c r="E16" s="42" t="s">
        <v>56</v>
      </c>
      <c r="F16" s="42" t="s">
        <v>14</v>
      </c>
      <c r="G16" s="50">
        <v>43138</v>
      </c>
      <c r="H16" s="42" t="s">
        <v>38</v>
      </c>
      <c r="I16" s="51">
        <v>16000</v>
      </c>
      <c r="J16" s="51">
        <v>369</v>
      </c>
      <c r="K16" s="45">
        <v>1</v>
      </c>
      <c r="L16" s="42"/>
      <c r="M16" s="52" t="s">
        <v>57</v>
      </c>
      <c r="N16" s="21"/>
    </row>
    <row r="17" spans="1:14" s="53" customFormat="1" ht="15" customHeight="1" x14ac:dyDescent="0.2">
      <c r="A17" s="54" t="s">
        <v>55</v>
      </c>
      <c r="B17" s="10" t="s">
        <v>36</v>
      </c>
      <c r="C17" s="10" t="s">
        <v>17</v>
      </c>
      <c r="D17" s="10" t="s">
        <v>35</v>
      </c>
      <c r="E17" s="42" t="s">
        <v>58</v>
      </c>
      <c r="F17" s="42" t="s">
        <v>12</v>
      </c>
      <c r="G17" s="50">
        <v>43138</v>
      </c>
      <c r="H17" s="42" t="s">
        <v>38</v>
      </c>
      <c r="I17" s="51">
        <v>60000</v>
      </c>
      <c r="J17" s="51">
        <v>290</v>
      </c>
      <c r="K17" s="45">
        <v>1</v>
      </c>
      <c r="L17" s="42"/>
      <c r="M17" s="52" t="s">
        <v>57</v>
      </c>
      <c r="N17" s="21"/>
    </row>
    <row r="18" spans="1:14" s="53" customFormat="1" ht="15" customHeight="1" x14ac:dyDescent="0.2">
      <c r="A18" s="54" t="s">
        <v>59</v>
      </c>
      <c r="B18" s="10" t="s">
        <v>36</v>
      </c>
      <c r="C18" s="10" t="s">
        <v>17</v>
      </c>
      <c r="D18" s="10" t="s">
        <v>35</v>
      </c>
      <c r="E18" s="42" t="s">
        <v>61</v>
      </c>
      <c r="F18" s="42" t="s">
        <v>14</v>
      </c>
      <c r="G18" s="50">
        <v>43139</v>
      </c>
      <c r="H18" s="42" t="s">
        <v>38</v>
      </c>
      <c r="I18" s="51">
        <v>8000</v>
      </c>
      <c r="J18" s="51">
        <v>83</v>
      </c>
      <c r="K18" s="45">
        <v>1</v>
      </c>
      <c r="L18" s="42"/>
      <c r="M18" s="52" t="s">
        <v>64</v>
      </c>
      <c r="N18" s="21"/>
    </row>
    <row r="19" spans="1:14" s="53" customFormat="1" ht="15" customHeight="1" x14ac:dyDescent="0.2">
      <c r="A19" s="54" t="s">
        <v>60</v>
      </c>
      <c r="B19" s="10" t="s">
        <v>36</v>
      </c>
      <c r="C19" s="10" t="s">
        <v>17</v>
      </c>
      <c r="D19" s="10" t="s">
        <v>35</v>
      </c>
      <c r="E19" s="42" t="s">
        <v>62</v>
      </c>
      <c r="F19" s="42" t="s">
        <v>14</v>
      </c>
      <c r="G19" s="50">
        <v>43139</v>
      </c>
      <c r="H19" s="42" t="s">
        <v>38</v>
      </c>
      <c r="I19" s="51" t="s">
        <v>31</v>
      </c>
      <c r="J19" s="51" t="s">
        <v>31</v>
      </c>
      <c r="K19" s="45">
        <v>1</v>
      </c>
      <c r="L19" s="42"/>
      <c r="M19" s="52" t="s">
        <v>63</v>
      </c>
      <c r="N19" s="21"/>
    </row>
    <row r="20" spans="1:14" s="53" customFormat="1" ht="15" customHeight="1" x14ac:dyDescent="0.2">
      <c r="A20" s="54" t="s">
        <v>68</v>
      </c>
      <c r="B20" s="10" t="s">
        <v>36</v>
      </c>
      <c r="C20" s="10" t="s">
        <v>17</v>
      </c>
      <c r="D20" s="10" t="s">
        <v>35</v>
      </c>
      <c r="E20" s="42" t="s">
        <v>71</v>
      </c>
      <c r="F20" s="42" t="s">
        <v>14</v>
      </c>
      <c r="G20" s="50">
        <v>43139</v>
      </c>
      <c r="H20" s="42" t="s">
        <v>38</v>
      </c>
      <c r="I20" s="51">
        <v>930</v>
      </c>
      <c r="J20" s="51">
        <v>341</v>
      </c>
      <c r="K20" s="45">
        <v>1</v>
      </c>
      <c r="L20" s="42"/>
      <c r="M20" s="52" t="s">
        <v>72</v>
      </c>
      <c r="N20" s="21"/>
    </row>
    <row r="21" spans="1:14" s="53" customFormat="1" ht="15" customHeight="1" x14ac:dyDescent="0.2">
      <c r="A21" s="54" t="s">
        <v>69</v>
      </c>
      <c r="B21" s="10" t="s">
        <v>36</v>
      </c>
      <c r="C21" s="10" t="s">
        <v>17</v>
      </c>
      <c r="D21" s="10" t="s">
        <v>35</v>
      </c>
      <c r="E21" s="42" t="s">
        <v>73</v>
      </c>
      <c r="F21" s="42" t="s">
        <v>14</v>
      </c>
      <c r="G21" s="50">
        <v>43141</v>
      </c>
      <c r="H21" s="42" t="s">
        <v>38</v>
      </c>
      <c r="I21" s="51" t="s">
        <v>31</v>
      </c>
      <c r="J21" s="51" t="s">
        <v>31</v>
      </c>
      <c r="K21" s="45">
        <v>1</v>
      </c>
      <c r="L21" s="42"/>
      <c r="M21" s="52" t="s">
        <v>74</v>
      </c>
      <c r="N21" s="21"/>
    </row>
    <row r="22" spans="1:14" s="53" customFormat="1" ht="15" customHeight="1" x14ac:dyDescent="0.2">
      <c r="A22" s="54" t="s">
        <v>70</v>
      </c>
      <c r="B22" s="10" t="s">
        <v>36</v>
      </c>
      <c r="C22" s="10" t="s">
        <v>17</v>
      </c>
      <c r="D22" s="10" t="s">
        <v>35</v>
      </c>
      <c r="E22" s="42" t="s">
        <v>86</v>
      </c>
      <c r="F22" s="42" t="s">
        <v>8</v>
      </c>
      <c r="G22" s="50">
        <v>43143</v>
      </c>
      <c r="H22" s="42" t="s">
        <v>38</v>
      </c>
      <c r="I22" s="51">
        <v>350000</v>
      </c>
      <c r="J22" s="51">
        <v>1000</v>
      </c>
      <c r="K22" s="45">
        <v>1</v>
      </c>
      <c r="L22" s="42"/>
      <c r="M22" s="52" t="s">
        <v>49</v>
      </c>
      <c r="N22" s="21"/>
    </row>
    <row r="23" spans="1:14" s="53" customFormat="1" ht="15" customHeight="1" x14ac:dyDescent="0.2">
      <c r="A23" s="54" t="s">
        <v>75</v>
      </c>
      <c r="B23" s="10" t="s">
        <v>36</v>
      </c>
      <c r="C23" s="10" t="s">
        <v>17</v>
      </c>
      <c r="D23" s="10" t="s">
        <v>35</v>
      </c>
      <c r="E23" s="42" t="s">
        <v>79</v>
      </c>
      <c r="F23" s="42" t="s">
        <v>8</v>
      </c>
      <c r="G23" s="50">
        <v>43146</v>
      </c>
      <c r="H23" s="42" t="s">
        <v>38</v>
      </c>
      <c r="I23" s="51">
        <v>450000</v>
      </c>
      <c r="J23" s="51">
        <v>600</v>
      </c>
      <c r="K23" s="45">
        <v>1</v>
      </c>
      <c r="L23" s="42"/>
      <c r="M23" s="52" t="s">
        <v>76</v>
      </c>
      <c r="N23" s="21"/>
    </row>
    <row r="24" spans="1:14" s="53" customFormat="1" ht="15" customHeight="1" x14ac:dyDescent="0.2">
      <c r="A24" s="54" t="s">
        <v>77</v>
      </c>
      <c r="B24" s="10" t="s">
        <v>36</v>
      </c>
      <c r="C24" s="10" t="s">
        <v>17</v>
      </c>
      <c r="D24" s="10" t="s">
        <v>35</v>
      </c>
      <c r="E24" s="42" t="s">
        <v>78</v>
      </c>
      <c r="F24" s="42" t="s">
        <v>8</v>
      </c>
      <c r="G24" s="50">
        <v>43145</v>
      </c>
      <c r="H24" s="42" t="s">
        <v>38</v>
      </c>
      <c r="I24" s="51">
        <v>21000</v>
      </c>
      <c r="J24" s="51">
        <v>1000</v>
      </c>
      <c r="K24" s="45">
        <v>1</v>
      </c>
      <c r="L24" s="42"/>
      <c r="M24" s="52" t="s">
        <v>76</v>
      </c>
      <c r="N24" s="21"/>
    </row>
    <row r="25" spans="1:14" s="53" customFormat="1" ht="15" customHeight="1" x14ac:dyDescent="0.2">
      <c r="A25" s="54" t="s">
        <v>80</v>
      </c>
      <c r="B25" s="10" t="s">
        <v>36</v>
      </c>
      <c r="C25" s="10" t="s">
        <v>17</v>
      </c>
      <c r="D25" s="10" t="s">
        <v>35</v>
      </c>
      <c r="E25" s="42" t="s">
        <v>82</v>
      </c>
      <c r="F25" s="42" t="s">
        <v>14</v>
      </c>
      <c r="G25" s="50">
        <v>43147</v>
      </c>
      <c r="H25" s="42" t="s">
        <v>38</v>
      </c>
      <c r="I25" s="51" t="s">
        <v>31</v>
      </c>
      <c r="J25" s="51" t="s">
        <v>31</v>
      </c>
      <c r="K25" s="45">
        <v>1</v>
      </c>
      <c r="L25" s="42"/>
      <c r="M25" s="52" t="s">
        <v>83</v>
      </c>
      <c r="N25" s="21"/>
    </row>
    <row r="26" spans="1:14" s="53" customFormat="1" ht="15" customHeight="1" x14ac:dyDescent="0.2">
      <c r="A26" s="54" t="s">
        <v>81</v>
      </c>
      <c r="B26" s="10" t="s">
        <v>36</v>
      </c>
      <c r="C26" s="10" t="s">
        <v>17</v>
      </c>
      <c r="D26" s="10" t="s">
        <v>35</v>
      </c>
      <c r="E26" s="42" t="s">
        <v>84</v>
      </c>
      <c r="F26" s="42" t="s">
        <v>14</v>
      </c>
      <c r="G26" s="50">
        <v>43147</v>
      </c>
      <c r="H26" s="42" t="s">
        <v>38</v>
      </c>
      <c r="I26" s="51">
        <v>1000</v>
      </c>
      <c r="J26" s="51">
        <v>161</v>
      </c>
      <c r="K26" s="45">
        <v>1</v>
      </c>
      <c r="L26" s="42"/>
      <c r="M26" s="52" t="s">
        <v>85</v>
      </c>
      <c r="N26" s="21"/>
    </row>
    <row r="27" spans="1:14" s="53" customFormat="1" ht="15" customHeight="1" x14ac:dyDescent="0.2">
      <c r="A27" s="54" t="s">
        <v>87</v>
      </c>
      <c r="B27" s="10" t="s">
        <v>36</v>
      </c>
      <c r="C27" s="10" t="s">
        <v>17</v>
      </c>
      <c r="D27" s="10" t="s">
        <v>35</v>
      </c>
      <c r="E27" s="42" t="s">
        <v>101</v>
      </c>
      <c r="F27" s="42" t="s">
        <v>12</v>
      </c>
      <c r="G27" s="50">
        <v>43153</v>
      </c>
      <c r="H27" s="42" t="s">
        <v>38</v>
      </c>
      <c r="I27" s="51">
        <v>55000</v>
      </c>
      <c r="J27" s="51">
        <v>419</v>
      </c>
      <c r="K27" s="45">
        <v>1</v>
      </c>
      <c r="L27" s="42"/>
      <c r="M27" s="52" t="s">
        <v>102</v>
      </c>
      <c r="N27" s="21"/>
    </row>
    <row r="28" spans="1:14" s="53" customFormat="1" ht="15" customHeight="1" x14ac:dyDescent="0.2">
      <c r="A28" s="54" t="s">
        <v>88</v>
      </c>
      <c r="B28" s="10" t="s">
        <v>36</v>
      </c>
      <c r="C28" s="10" t="s">
        <v>17</v>
      </c>
      <c r="D28" s="10" t="s">
        <v>35</v>
      </c>
      <c r="E28" s="42" t="s">
        <v>103</v>
      </c>
      <c r="F28" s="42" t="s">
        <v>12</v>
      </c>
      <c r="G28" s="50">
        <v>43152</v>
      </c>
      <c r="H28" s="42" t="s">
        <v>38</v>
      </c>
      <c r="I28" s="51" t="s">
        <v>31</v>
      </c>
      <c r="J28" s="51" t="s">
        <v>31</v>
      </c>
      <c r="K28" s="45">
        <v>1</v>
      </c>
      <c r="L28" s="42"/>
      <c r="M28" s="52" t="s">
        <v>109</v>
      </c>
      <c r="N28" s="21"/>
    </row>
    <row r="29" spans="1:14" s="53" customFormat="1" ht="15" customHeight="1" x14ac:dyDescent="0.2">
      <c r="A29" s="54" t="s">
        <v>89</v>
      </c>
      <c r="B29" s="10" t="s">
        <v>36</v>
      </c>
      <c r="C29" s="10" t="s">
        <v>17</v>
      </c>
      <c r="D29" s="10" t="s">
        <v>35</v>
      </c>
      <c r="E29" s="42" t="s">
        <v>104</v>
      </c>
      <c r="F29" s="42" t="s">
        <v>12</v>
      </c>
      <c r="G29" s="50">
        <v>43152</v>
      </c>
      <c r="H29" s="42" t="s">
        <v>38</v>
      </c>
      <c r="I29" s="51">
        <v>40500</v>
      </c>
      <c r="J29" s="51">
        <v>580</v>
      </c>
      <c r="K29" s="45">
        <v>1</v>
      </c>
      <c r="L29" s="42"/>
      <c r="M29" s="52" t="s">
        <v>110</v>
      </c>
      <c r="N29" s="21"/>
    </row>
    <row r="30" spans="1:14" s="53" customFormat="1" ht="15" customHeight="1" x14ac:dyDescent="0.2">
      <c r="A30" s="54" t="s">
        <v>90</v>
      </c>
      <c r="B30" s="10" t="s">
        <v>36</v>
      </c>
      <c r="C30" s="10" t="s">
        <v>17</v>
      </c>
      <c r="D30" s="10" t="s">
        <v>35</v>
      </c>
      <c r="E30" s="42" t="s">
        <v>105</v>
      </c>
      <c r="F30" s="42" t="s">
        <v>12</v>
      </c>
      <c r="G30" s="50">
        <v>43152</v>
      </c>
      <c r="H30" s="42" t="s">
        <v>38</v>
      </c>
      <c r="I30" s="51">
        <v>39200</v>
      </c>
      <c r="J30" s="51">
        <v>274</v>
      </c>
      <c r="K30" s="45">
        <v>1</v>
      </c>
      <c r="L30" s="42"/>
      <c r="M30" s="52" t="s">
        <v>110</v>
      </c>
      <c r="N30" s="21"/>
    </row>
    <row r="31" spans="1:14" s="53" customFormat="1" ht="15" customHeight="1" x14ac:dyDescent="0.2">
      <c r="A31" s="54" t="s">
        <v>91</v>
      </c>
      <c r="B31" s="10" t="s">
        <v>36</v>
      </c>
      <c r="C31" s="10" t="s">
        <v>17</v>
      </c>
      <c r="D31" s="10" t="s">
        <v>35</v>
      </c>
      <c r="E31" s="42" t="s">
        <v>106</v>
      </c>
      <c r="F31" s="42" t="s">
        <v>12</v>
      </c>
      <c r="G31" s="50">
        <v>43152</v>
      </c>
      <c r="H31" s="42" t="s">
        <v>38</v>
      </c>
      <c r="I31" s="51">
        <v>41500</v>
      </c>
      <c r="J31" s="51">
        <v>580</v>
      </c>
      <c r="K31" s="45">
        <v>1</v>
      </c>
      <c r="L31" s="42"/>
      <c r="M31" s="52" t="s">
        <v>110</v>
      </c>
      <c r="N31" s="21"/>
    </row>
    <row r="32" spans="1:14" s="53" customFormat="1" ht="15" customHeight="1" x14ac:dyDescent="0.2">
      <c r="A32" s="54" t="s">
        <v>92</v>
      </c>
      <c r="B32" s="10" t="s">
        <v>36</v>
      </c>
      <c r="C32" s="10" t="s">
        <v>17</v>
      </c>
      <c r="D32" s="10" t="s">
        <v>35</v>
      </c>
      <c r="E32" s="42" t="s">
        <v>107</v>
      </c>
      <c r="F32" s="42" t="s">
        <v>12</v>
      </c>
      <c r="G32" s="50">
        <v>43152</v>
      </c>
      <c r="H32" s="42" t="s">
        <v>38</v>
      </c>
      <c r="I32" s="51">
        <v>56000</v>
      </c>
      <c r="J32" s="51">
        <v>580</v>
      </c>
      <c r="K32" s="45">
        <v>1</v>
      </c>
      <c r="L32" s="42"/>
      <c r="M32" s="52" t="s">
        <v>110</v>
      </c>
      <c r="N32" s="21"/>
    </row>
    <row r="33" spans="1:14" s="53" customFormat="1" ht="15" customHeight="1" x14ac:dyDescent="0.2">
      <c r="A33" s="54" t="s">
        <v>93</v>
      </c>
      <c r="B33" s="10" t="s">
        <v>36</v>
      </c>
      <c r="C33" s="10" t="s">
        <v>17</v>
      </c>
      <c r="D33" s="10" t="s">
        <v>35</v>
      </c>
      <c r="E33" s="42" t="s">
        <v>108</v>
      </c>
      <c r="F33" s="42" t="s">
        <v>12</v>
      </c>
      <c r="G33" s="50">
        <v>43152</v>
      </c>
      <c r="H33" s="42" t="s">
        <v>38</v>
      </c>
      <c r="I33" s="51">
        <v>38200</v>
      </c>
      <c r="J33" s="51">
        <v>580</v>
      </c>
      <c r="K33" s="45">
        <v>1</v>
      </c>
      <c r="L33" s="42"/>
      <c r="M33" s="52" t="s">
        <v>110</v>
      </c>
      <c r="N33" s="21"/>
    </row>
    <row r="34" spans="1:14" s="53" customFormat="1" ht="15" customHeight="1" x14ac:dyDescent="0.2">
      <c r="A34" s="54" t="s">
        <v>94</v>
      </c>
      <c r="B34" s="10" t="s">
        <v>36</v>
      </c>
      <c r="C34" s="10" t="s">
        <v>17</v>
      </c>
      <c r="D34" s="10" t="s">
        <v>35</v>
      </c>
      <c r="E34" s="42" t="s">
        <v>111</v>
      </c>
      <c r="F34" s="42" t="s">
        <v>12</v>
      </c>
      <c r="G34" s="50">
        <v>43152</v>
      </c>
      <c r="H34" s="42" t="s">
        <v>38</v>
      </c>
      <c r="I34" s="51">
        <v>39400</v>
      </c>
      <c r="J34" s="51">
        <v>580</v>
      </c>
      <c r="K34" s="45">
        <v>1</v>
      </c>
      <c r="L34" s="42"/>
      <c r="M34" s="52" t="s">
        <v>110</v>
      </c>
      <c r="N34" s="21"/>
    </row>
    <row r="35" spans="1:14" s="53" customFormat="1" ht="15" customHeight="1" x14ac:dyDescent="0.2">
      <c r="A35" s="54" t="s">
        <v>95</v>
      </c>
      <c r="B35" s="10" t="s">
        <v>36</v>
      </c>
      <c r="C35" s="10" t="s">
        <v>17</v>
      </c>
      <c r="D35" s="10" t="s">
        <v>35</v>
      </c>
      <c r="E35" s="42" t="s">
        <v>112</v>
      </c>
      <c r="F35" s="42" t="s">
        <v>12</v>
      </c>
      <c r="G35" s="50">
        <v>43152</v>
      </c>
      <c r="H35" s="42" t="s">
        <v>38</v>
      </c>
      <c r="I35" s="51">
        <v>33500</v>
      </c>
      <c r="J35" s="51">
        <v>580</v>
      </c>
      <c r="K35" s="45">
        <v>1</v>
      </c>
      <c r="L35" s="42"/>
      <c r="M35" s="52" t="s">
        <v>110</v>
      </c>
      <c r="N35" s="21"/>
    </row>
    <row r="36" spans="1:14" s="53" customFormat="1" ht="15" customHeight="1" x14ac:dyDescent="0.2">
      <c r="A36" s="54" t="s">
        <v>96</v>
      </c>
      <c r="B36" s="10" t="s">
        <v>36</v>
      </c>
      <c r="C36" s="10" t="s">
        <v>17</v>
      </c>
      <c r="D36" s="10" t="s">
        <v>35</v>
      </c>
      <c r="E36" s="42" t="s">
        <v>113</v>
      </c>
      <c r="F36" s="42" t="s">
        <v>12</v>
      </c>
      <c r="G36" s="50">
        <v>43152</v>
      </c>
      <c r="H36" s="42" t="s">
        <v>38</v>
      </c>
      <c r="I36" s="51">
        <v>4687</v>
      </c>
      <c r="J36" s="51">
        <v>339</v>
      </c>
      <c r="K36" s="45">
        <v>1</v>
      </c>
      <c r="L36" s="42"/>
      <c r="M36" s="52" t="s">
        <v>114</v>
      </c>
      <c r="N36" s="21"/>
    </row>
    <row r="37" spans="1:14" s="53" customFormat="1" ht="15" customHeight="1" x14ac:dyDescent="0.2">
      <c r="A37" s="54" t="s">
        <v>97</v>
      </c>
      <c r="B37" s="10" t="s">
        <v>36</v>
      </c>
      <c r="C37" s="10" t="s">
        <v>17</v>
      </c>
      <c r="D37" s="10" t="s">
        <v>35</v>
      </c>
      <c r="E37" s="42" t="s">
        <v>115</v>
      </c>
      <c r="F37" s="42" t="s">
        <v>12</v>
      </c>
      <c r="G37" s="50">
        <v>43152</v>
      </c>
      <c r="H37" s="42" t="s">
        <v>38</v>
      </c>
      <c r="I37" s="51">
        <v>12938</v>
      </c>
      <c r="J37" s="51">
        <v>709</v>
      </c>
      <c r="K37" s="45">
        <v>1</v>
      </c>
      <c r="L37" s="42"/>
      <c r="M37" s="52" t="s">
        <v>114</v>
      </c>
      <c r="N37" s="21"/>
    </row>
    <row r="38" spans="1:14" s="53" customFormat="1" ht="15" customHeight="1" x14ac:dyDescent="0.2">
      <c r="A38" s="54" t="s">
        <v>98</v>
      </c>
      <c r="B38" s="10" t="s">
        <v>36</v>
      </c>
      <c r="C38" s="10" t="s">
        <v>17</v>
      </c>
      <c r="D38" s="10" t="s">
        <v>35</v>
      </c>
      <c r="E38" s="42" t="s">
        <v>116</v>
      </c>
      <c r="F38" s="42" t="s">
        <v>12</v>
      </c>
      <c r="G38" s="50">
        <v>43152</v>
      </c>
      <c r="H38" s="42" t="s">
        <v>38</v>
      </c>
      <c r="I38" s="51">
        <v>16043</v>
      </c>
      <c r="J38" s="51">
        <v>709</v>
      </c>
      <c r="K38" s="45">
        <v>1</v>
      </c>
      <c r="L38" s="42"/>
      <c r="M38" s="52" t="s">
        <v>114</v>
      </c>
      <c r="N38" s="21"/>
    </row>
    <row r="39" spans="1:14" s="53" customFormat="1" ht="15" customHeight="1" x14ac:dyDescent="0.2">
      <c r="A39" s="54" t="s">
        <v>99</v>
      </c>
      <c r="B39" s="10" t="s">
        <v>36</v>
      </c>
      <c r="C39" s="10" t="s">
        <v>17</v>
      </c>
      <c r="D39" s="10" t="s">
        <v>35</v>
      </c>
      <c r="E39" s="42" t="s">
        <v>117</v>
      </c>
      <c r="F39" s="42" t="s">
        <v>12</v>
      </c>
      <c r="G39" s="50">
        <v>43152</v>
      </c>
      <c r="H39" s="42" t="s">
        <v>38</v>
      </c>
      <c r="I39" s="51">
        <v>3700</v>
      </c>
      <c r="J39" s="51">
        <v>322</v>
      </c>
      <c r="K39" s="45">
        <v>1</v>
      </c>
      <c r="L39" s="42"/>
      <c r="M39" s="52" t="s">
        <v>114</v>
      </c>
      <c r="N39" s="21"/>
    </row>
    <row r="40" spans="1:14" s="53" customFormat="1" ht="15" customHeight="1" x14ac:dyDescent="0.2">
      <c r="A40" s="54" t="s">
        <v>100</v>
      </c>
      <c r="B40" s="10" t="s">
        <v>36</v>
      </c>
      <c r="C40" s="10" t="s">
        <v>17</v>
      </c>
      <c r="D40" s="10" t="s">
        <v>35</v>
      </c>
      <c r="E40" s="42" t="s">
        <v>118</v>
      </c>
      <c r="F40" s="42" t="s">
        <v>12</v>
      </c>
      <c r="G40" s="50">
        <v>43152</v>
      </c>
      <c r="H40" s="42" t="s">
        <v>38</v>
      </c>
      <c r="I40" s="51" t="s">
        <v>119</v>
      </c>
      <c r="J40" s="51">
        <v>580</v>
      </c>
      <c r="K40" s="45">
        <v>1</v>
      </c>
      <c r="L40" s="42"/>
      <c r="M40" s="52" t="s">
        <v>114</v>
      </c>
      <c r="N40" s="21"/>
    </row>
    <row r="41" spans="1:14" s="53" customFormat="1" ht="15" customHeight="1" x14ac:dyDescent="0.2">
      <c r="A41" s="54" t="s">
        <v>120</v>
      </c>
      <c r="B41" s="10" t="s">
        <v>36</v>
      </c>
      <c r="C41" s="10" t="s">
        <v>17</v>
      </c>
      <c r="D41" s="10" t="s">
        <v>35</v>
      </c>
      <c r="E41" s="42" t="s">
        <v>122</v>
      </c>
      <c r="F41" s="42" t="s">
        <v>12</v>
      </c>
      <c r="G41" s="50">
        <v>43152</v>
      </c>
      <c r="H41" s="42" t="s">
        <v>38</v>
      </c>
      <c r="I41" s="51">
        <v>44362</v>
      </c>
      <c r="J41" s="51">
        <v>245</v>
      </c>
      <c r="K41" s="45">
        <v>1</v>
      </c>
      <c r="L41" s="42"/>
      <c r="M41" s="52" t="s">
        <v>123</v>
      </c>
      <c r="N41" s="21"/>
    </row>
    <row r="42" spans="1:14" s="53" customFormat="1" ht="15" customHeight="1" x14ac:dyDescent="0.2">
      <c r="A42" s="54" t="s">
        <v>121</v>
      </c>
      <c r="B42" s="10" t="s">
        <v>36</v>
      </c>
      <c r="C42" s="10" t="s">
        <v>17</v>
      </c>
      <c r="D42" s="10" t="s">
        <v>35</v>
      </c>
      <c r="E42" s="42" t="s">
        <v>124</v>
      </c>
      <c r="F42" s="42" t="s">
        <v>12</v>
      </c>
      <c r="G42" s="50">
        <v>43152</v>
      </c>
      <c r="H42" s="42" t="s">
        <v>38</v>
      </c>
      <c r="I42" s="51">
        <v>36232</v>
      </c>
      <c r="J42" s="51">
        <v>245</v>
      </c>
      <c r="K42" s="45">
        <v>1</v>
      </c>
      <c r="L42" s="42"/>
      <c r="M42" s="52" t="s">
        <v>123</v>
      </c>
      <c r="N42" s="21"/>
    </row>
    <row r="43" spans="1:14" s="53" customFormat="1" ht="15" customHeight="1" x14ac:dyDescent="0.2">
      <c r="A43" s="54" t="s">
        <v>125</v>
      </c>
      <c r="B43" s="42" t="s">
        <v>36</v>
      </c>
      <c r="C43" s="42" t="s">
        <v>17</v>
      </c>
      <c r="D43" s="42" t="s">
        <v>35</v>
      </c>
      <c r="E43" s="42" t="s">
        <v>126</v>
      </c>
      <c r="F43" s="42" t="s">
        <v>12</v>
      </c>
      <c r="G43" s="50">
        <v>43152</v>
      </c>
      <c r="H43" s="42" t="s">
        <v>38</v>
      </c>
      <c r="I43" s="51">
        <v>80000</v>
      </c>
      <c r="J43" s="51">
        <v>245</v>
      </c>
      <c r="K43" s="45">
        <v>1</v>
      </c>
      <c r="L43" s="42"/>
      <c r="M43" s="52" t="s">
        <v>123</v>
      </c>
      <c r="N43" s="21"/>
    </row>
    <row r="44" spans="1:14" s="53" customFormat="1" ht="15" customHeight="1" x14ac:dyDescent="0.2">
      <c r="A44" s="54" t="s">
        <v>127</v>
      </c>
      <c r="B44" s="42" t="s">
        <v>36</v>
      </c>
      <c r="C44" s="42" t="s">
        <v>17</v>
      </c>
      <c r="D44" s="42" t="s">
        <v>35</v>
      </c>
      <c r="E44" s="42" t="s">
        <v>128</v>
      </c>
      <c r="F44" s="42" t="s">
        <v>12</v>
      </c>
      <c r="G44" s="50">
        <v>43152</v>
      </c>
      <c r="H44" s="42" t="s">
        <v>38</v>
      </c>
      <c r="I44" s="51">
        <v>44362</v>
      </c>
      <c r="J44" s="51">
        <v>245</v>
      </c>
      <c r="K44" s="45">
        <v>1</v>
      </c>
      <c r="L44" s="42"/>
      <c r="M44" s="52" t="s">
        <v>123</v>
      </c>
      <c r="N44" s="21"/>
    </row>
    <row r="45" spans="1:14" s="53" customFormat="1" ht="15" customHeight="1" x14ac:dyDescent="0.2">
      <c r="A45" s="54" t="s">
        <v>129</v>
      </c>
      <c r="B45" s="42" t="s">
        <v>36</v>
      </c>
      <c r="C45" s="42" t="s">
        <v>17</v>
      </c>
      <c r="D45" s="42" t="s">
        <v>35</v>
      </c>
      <c r="E45" s="42" t="s">
        <v>130</v>
      </c>
      <c r="F45" s="42" t="s">
        <v>12</v>
      </c>
      <c r="G45" s="50">
        <v>43152</v>
      </c>
      <c r="H45" s="42" t="s">
        <v>38</v>
      </c>
      <c r="I45" s="51" t="s">
        <v>31</v>
      </c>
      <c r="J45" s="51" t="s">
        <v>31</v>
      </c>
      <c r="K45" s="45">
        <v>1</v>
      </c>
      <c r="L45" s="42"/>
      <c r="M45" s="52" t="s">
        <v>123</v>
      </c>
      <c r="N45" s="21"/>
    </row>
    <row r="46" spans="1:14" s="53" customFormat="1" ht="15" customHeight="1" x14ac:dyDescent="0.2">
      <c r="A46" s="54" t="s">
        <v>131</v>
      </c>
      <c r="B46" s="42" t="s">
        <v>36</v>
      </c>
      <c r="C46" s="42" t="s">
        <v>17</v>
      </c>
      <c r="D46" s="42" t="s">
        <v>35</v>
      </c>
      <c r="E46" s="42" t="s">
        <v>132</v>
      </c>
      <c r="F46" s="42" t="s">
        <v>12</v>
      </c>
      <c r="G46" s="50">
        <v>43152</v>
      </c>
      <c r="H46" s="42" t="s">
        <v>38</v>
      </c>
      <c r="I46" s="51">
        <v>168000</v>
      </c>
      <c r="J46" s="51">
        <v>64</v>
      </c>
      <c r="K46" s="45">
        <v>1</v>
      </c>
      <c r="L46" s="42"/>
      <c r="M46" s="52" t="s">
        <v>123</v>
      </c>
      <c r="N46" s="21"/>
    </row>
    <row r="47" spans="1:14" s="53" customFormat="1" ht="15" customHeight="1" x14ac:dyDescent="0.2">
      <c r="A47" s="54" t="s">
        <v>133</v>
      </c>
      <c r="B47" s="42" t="s">
        <v>36</v>
      </c>
      <c r="C47" s="42" t="s">
        <v>17</v>
      </c>
      <c r="D47" s="42" t="s">
        <v>35</v>
      </c>
      <c r="E47" s="42" t="s">
        <v>134</v>
      </c>
      <c r="F47" s="42" t="s">
        <v>12</v>
      </c>
      <c r="G47" s="50">
        <v>43137</v>
      </c>
      <c r="H47" s="42" t="s">
        <v>38</v>
      </c>
      <c r="I47" s="51" t="s">
        <v>31</v>
      </c>
      <c r="J47" s="51" t="s">
        <v>31</v>
      </c>
      <c r="K47" s="45">
        <v>1</v>
      </c>
      <c r="L47" s="42"/>
      <c r="M47" s="52" t="s">
        <v>135</v>
      </c>
      <c r="N47" s="21"/>
    </row>
    <row r="48" spans="1:14" s="53" customFormat="1" ht="15" customHeight="1" x14ac:dyDescent="0.2">
      <c r="A48" s="54" t="s">
        <v>136</v>
      </c>
      <c r="B48" s="42" t="s">
        <v>36</v>
      </c>
      <c r="C48" s="42" t="s">
        <v>17</v>
      </c>
      <c r="D48" s="42" t="s">
        <v>35</v>
      </c>
      <c r="E48" s="42" t="s">
        <v>137</v>
      </c>
      <c r="F48" s="42" t="s">
        <v>8</v>
      </c>
      <c r="G48" s="50">
        <v>43146</v>
      </c>
      <c r="H48" s="42" t="s">
        <v>38</v>
      </c>
      <c r="I48" s="51">
        <v>1321000</v>
      </c>
      <c r="J48" s="51" t="s">
        <v>31</v>
      </c>
      <c r="K48" s="45">
        <v>1</v>
      </c>
      <c r="L48" s="42"/>
      <c r="M48" s="52" t="s">
        <v>135</v>
      </c>
      <c r="N48" s="21"/>
    </row>
    <row r="49" spans="1:17" s="53" customFormat="1" ht="15" customHeight="1" x14ac:dyDescent="0.2">
      <c r="A49" s="54" t="s">
        <v>138</v>
      </c>
      <c r="B49" s="42" t="s">
        <v>36</v>
      </c>
      <c r="C49" s="42" t="s">
        <v>17</v>
      </c>
      <c r="D49" s="42" t="s">
        <v>35</v>
      </c>
      <c r="E49" s="42" t="s">
        <v>141</v>
      </c>
      <c r="F49" s="42" t="s">
        <v>12</v>
      </c>
      <c r="G49" s="50">
        <v>43139</v>
      </c>
      <c r="H49" s="42" t="s">
        <v>38</v>
      </c>
      <c r="I49" s="51" t="s">
        <v>31</v>
      </c>
      <c r="J49" s="51" t="s">
        <v>31</v>
      </c>
      <c r="K49" s="45">
        <v>1</v>
      </c>
      <c r="L49" s="42"/>
      <c r="M49" s="52" t="s">
        <v>143</v>
      </c>
      <c r="N49" s="21"/>
    </row>
    <row r="50" spans="1:17" s="53" customFormat="1" ht="15" customHeight="1" x14ac:dyDescent="0.2">
      <c r="A50" s="54" t="s">
        <v>139</v>
      </c>
      <c r="B50" s="42" t="s">
        <v>36</v>
      </c>
      <c r="C50" s="42" t="s">
        <v>17</v>
      </c>
      <c r="D50" s="42" t="s">
        <v>35</v>
      </c>
      <c r="E50" s="42" t="s">
        <v>142</v>
      </c>
      <c r="F50" s="42" t="s">
        <v>12</v>
      </c>
      <c r="G50" s="50">
        <v>43154</v>
      </c>
      <c r="H50" s="42" t="s">
        <v>38</v>
      </c>
      <c r="I50" s="51">
        <v>72637</v>
      </c>
      <c r="J50" s="51">
        <v>709</v>
      </c>
      <c r="K50" s="45">
        <v>1</v>
      </c>
      <c r="L50" s="42"/>
      <c r="M50" s="52" t="s">
        <v>102</v>
      </c>
      <c r="N50" s="21"/>
    </row>
    <row r="51" spans="1:17" s="53" customFormat="1" ht="15" customHeight="1" x14ac:dyDescent="0.2">
      <c r="A51" s="54" t="s">
        <v>140</v>
      </c>
      <c r="B51" s="42" t="s">
        <v>36</v>
      </c>
      <c r="C51" s="42" t="s">
        <v>17</v>
      </c>
      <c r="D51" s="42" t="s">
        <v>35</v>
      </c>
      <c r="E51" s="42" t="s">
        <v>137</v>
      </c>
      <c r="F51" s="42" t="s">
        <v>8</v>
      </c>
      <c r="G51" s="50">
        <v>43153</v>
      </c>
      <c r="H51" s="42" t="s">
        <v>38</v>
      </c>
      <c r="I51" s="51">
        <v>1321000</v>
      </c>
      <c r="J51" s="51" t="s">
        <v>31</v>
      </c>
      <c r="K51" s="45">
        <v>1</v>
      </c>
      <c r="L51" s="42"/>
      <c r="M51" s="52" t="s">
        <v>76</v>
      </c>
      <c r="N51" s="21"/>
    </row>
    <row r="52" spans="1:17" s="22" customFormat="1" ht="13.5" customHeight="1" x14ac:dyDescent="0.2">
      <c r="A52" s="9"/>
      <c r="B52" s="10"/>
      <c r="C52" s="10"/>
      <c r="D52" s="10"/>
      <c r="E52" s="10"/>
      <c r="F52" s="10"/>
      <c r="G52" s="49"/>
      <c r="H52" s="10"/>
      <c r="I52" s="46"/>
      <c r="J52" s="47"/>
      <c r="K52" s="45"/>
      <c r="L52" s="41"/>
      <c r="M52" s="35"/>
      <c r="N52" s="21"/>
    </row>
    <row r="53" spans="1:17" x14ac:dyDescent="0.2">
      <c r="A53" s="13" t="s">
        <v>7</v>
      </c>
      <c r="B53" s="13"/>
      <c r="C53" s="13"/>
      <c r="D53" s="14"/>
      <c r="E53" s="14"/>
      <c r="F53" s="15"/>
      <c r="G53" s="16"/>
      <c r="H53" s="17"/>
      <c r="I53" s="18">
        <f>SUM(I7:I52)</f>
        <v>4707356</v>
      </c>
      <c r="J53" s="18">
        <f>SUM(J7:J52)</f>
        <v>14611</v>
      </c>
      <c r="K53" s="43"/>
      <c r="L53" s="43"/>
      <c r="M53" s="19"/>
    </row>
    <row r="54" spans="1:17" x14ac:dyDescent="0.2">
      <c r="A54" s="2"/>
      <c r="B54" s="2"/>
      <c r="C54" s="2"/>
      <c r="D54" s="4"/>
      <c r="E54" s="3"/>
      <c r="F54" s="3"/>
      <c r="G54" s="7"/>
      <c r="H54" s="2"/>
      <c r="I54" s="11"/>
      <c r="J54" s="11"/>
      <c r="K54" s="11"/>
      <c r="L54" s="11"/>
      <c r="M54" s="3"/>
    </row>
    <row r="55" spans="1:17" x14ac:dyDescent="0.2">
      <c r="A55" s="5"/>
      <c r="D55" s="6"/>
      <c r="H55" s="5"/>
    </row>
    <row r="57" spans="1:17" x14ac:dyDescent="0.2">
      <c r="Q57" s="36" t="s">
        <v>26</v>
      </c>
    </row>
    <row r="58" spans="1:17" x14ac:dyDescent="0.2">
      <c r="Q58" s="36" t="s">
        <v>9</v>
      </c>
    </row>
    <row r="59" spans="1:17" x14ac:dyDescent="0.2">
      <c r="Q59" s="36" t="s">
        <v>10</v>
      </c>
    </row>
    <row r="60" spans="1:17" x14ac:dyDescent="0.2">
      <c r="Q60" s="36" t="s">
        <v>25</v>
      </c>
    </row>
    <row r="61" spans="1:17" x14ac:dyDescent="0.2">
      <c r="Q61" s="36" t="s">
        <v>26</v>
      </c>
    </row>
    <row r="62" spans="1:17" x14ac:dyDescent="0.2">
      <c r="Q62" s="36" t="s">
        <v>27</v>
      </c>
    </row>
    <row r="63" spans="1:17" x14ac:dyDescent="0.2">
      <c r="Q63" s="36" t="s">
        <v>14</v>
      </c>
    </row>
    <row r="64" spans="1:17" x14ac:dyDescent="0.2">
      <c r="Q64" s="36" t="s">
        <v>11</v>
      </c>
    </row>
    <row r="65" spans="17:17" x14ac:dyDescent="0.2">
      <c r="Q65" s="36" t="s">
        <v>12</v>
      </c>
    </row>
    <row r="66" spans="17:17" x14ac:dyDescent="0.2">
      <c r="Q66" s="36" t="s">
        <v>13</v>
      </c>
    </row>
    <row r="67" spans="17:17" x14ac:dyDescent="0.2">
      <c r="Q67" s="22" t="s">
        <v>28</v>
      </c>
    </row>
    <row r="68" spans="17:17" x14ac:dyDescent="0.2">
      <c r="Q68" s="22" t="s">
        <v>8</v>
      </c>
    </row>
  </sheetData>
  <mergeCells count="4">
    <mergeCell ref="A1:M1"/>
    <mergeCell ref="A2:J2"/>
    <mergeCell ref="A3:J3"/>
    <mergeCell ref="A4:J4"/>
  </mergeCells>
  <phoneticPr fontId="1" type="noConversion"/>
  <conditionalFormatting sqref="K8:K20 K22:K52">
    <cfRule type="cellIs" dxfId="8" priority="10" stopIfTrue="1" operator="equal">
      <formula>1</formula>
    </cfRule>
    <cfRule type="cellIs" dxfId="7" priority="11" stopIfTrue="1" operator="equal">
      <formula>0</formula>
    </cfRule>
    <cfRule type="cellIs" dxfId="6" priority="12" stopIfTrue="1" operator="equal">
      <formula>-1</formula>
    </cfRule>
  </conditionalFormatting>
  <conditionalFormatting sqref="K7">
    <cfRule type="cellIs" dxfId="5" priority="4" stopIfTrue="1" operator="equal">
      <formula>1</formula>
    </cfRule>
    <cfRule type="cellIs" dxfId="4" priority="5" stopIfTrue="1" operator="equal">
      <formula>0</formula>
    </cfRule>
    <cfRule type="cellIs" dxfId="3" priority="6" stopIfTrue="1" operator="equal">
      <formula>-1</formula>
    </cfRule>
  </conditionalFormatting>
  <conditionalFormatting sqref="K21">
    <cfRule type="cellIs" dxfId="2" priority="1" stopIfTrue="1" operator="equal">
      <formula>1</formula>
    </cfRule>
    <cfRule type="cellIs" dxfId="1" priority="2" stopIfTrue="1" operator="equal">
      <formula>0</formula>
    </cfRule>
    <cfRule type="cellIs" dxfId="0" priority="3" stopIfTrue="1" operator="equal">
      <formula>-1</formula>
    </cfRule>
  </conditionalFormatting>
  <dataValidations xWindow="763" yWindow="662" count="3">
    <dataValidation type="list" allowBlank="1" showInputMessage="1" showErrorMessage="1" sqref="Q57:Q66">
      <formula1>$R$74:$R$83</formula1>
    </dataValidation>
    <dataValidation type="list" allowBlank="1" showInputMessage="1" showErrorMessage="1" sqref="F53">
      <formula1>#REF!</formula1>
    </dataValidation>
    <dataValidation type="list" allowBlank="1" showInputMessage="1" showErrorMessage="1" sqref="F7:F52">
      <formula1>$Q$57:$Q$68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Hungary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kovacsz</dc:creator>
  <cp:lastModifiedBy>Seffer Manuéla</cp:lastModifiedBy>
  <dcterms:created xsi:type="dcterms:W3CDTF">2013-05-10T08:51:21Z</dcterms:created>
  <dcterms:modified xsi:type="dcterms:W3CDTF">2018-02-23T12:40:42Z</dcterms:modified>
</cp:coreProperties>
</file>