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6870" windowHeight="2895" activeTab="0"/>
  </bookViews>
  <sheets>
    <sheet name="Munka1" sheetId="1" r:id="rId1"/>
  </sheets>
  <definedNames>
    <definedName name="_xlnm._FilterDatabase" localSheetId="0" hidden="1">'Munka1'!$A$9:$K$60</definedName>
    <definedName name="cikk9" localSheetId="0">'Munka1'!#REF!</definedName>
    <definedName name="IKSZ">"Alakzat 44"</definedName>
    <definedName name="Naszalytej">"Alakzat 45"</definedName>
    <definedName name="_xlnm.Print_Area" localSheetId="0">'Munka1'!$A$1:$K$72</definedName>
  </definedNames>
  <calcPr fullCalcOnLoad="1"/>
</workbook>
</file>

<file path=xl/sharedStrings.xml><?xml version="1.0" encoding="utf-8"?>
<sst xmlns="http://schemas.openxmlformats.org/spreadsheetml/2006/main" count="471" uniqueCount="149">
  <si>
    <t>No.</t>
  </si>
  <si>
    <t>Media</t>
  </si>
  <si>
    <t>EAV (HUF)</t>
  </si>
  <si>
    <t>Date</t>
  </si>
  <si>
    <t>Reach</t>
  </si>
  <si>
    <t>Title</t>
  </si>
  <si>
    <t>Count</t>
  </si>
  <si>
    <t>EAV</t>
  </si>
  <si>
    <t>Month</t>
  </si>
  <si>
    <t>Total</t>
  </si>
  <si>
    <t>Owner</t>
  </si>
  <si>
    <t>Project Name</t>
  </si>
  <si>
    <t>Knauf Insulation</t>
  </si>
  <si>
    <t>Prepared by Premier Communicaitions</t>
  </si>
  <si>
    <t>1.</t>
  </si>
  <si>
    <t>Media Type</t>
  </si>
  <si>
    <t>2.</t>
  </si>
  <si>
    <t>Online</t>
  </si>
  <si>
    <t>Branded</t>
  </si>
  <si>
    <t>Media Evaluation Report 2017</t>
  </si>
  <si>
    <t>3.</t>
  </si>
  <si>
    <t>4.</t>
  </si>
  <si>
    <t>5.</t>
  </si>
  <si>
    <t>6.</t>
  </si>
  <si>
    <t>7.</t>
  </si>
  <si>
    <t>8.</t>
  </si>
  <si>
    <t>9.</t>
  </si>
  <si>
    <t>10.</t>
  </si>
  <si>
    <t>11.</t>
  </si>
  <si>
    <t>12.</t>
  </si>
  <si>
    <t>13.</t>
  </si>
  <si>
    <t>14.</t>
  </si>
  <si>
    <t>15.</t>
  </si>
  <si>
    <t>16.</t>
  </si>
  <si>
    <t>17.</t>
  </si>
  <si>
    <t>18.</t>
  </si>
  <si>
    <t>19.</t>
  </si>
  <si>
    <t>20.</t>
  </si>
  <si>
    <t>21.</t>
  </si>
  <si>
    <t>22.</t>
  </si>
  <si>
    <t>23.</t>
  </si>
  <si>
    <t>24.</t>
  </si>
  <si>
    <t>25.</t>
  </si>
  <si>
    <t>Magyarepitestechnika.hu</t>
  </si>
  <si>
    <t>November</t>
  </si>
  <si>
    <t>Yes</t>
  </si>
  <si>
    <t>Homeinfo.hu</t>
  </si>
  <si>
    <t>11.kerulet.ittlakunk.hu</t>
  </si>
  <si>
    <t>piacesprofit.hu</t>
  </si>
  <si>
    <t>ecolounge.hu</t>
  </si>
  <si>
    <t>otthonokeskertek.hu</t>
  </si>
  <si>
    <t>No</t>
  </si>
  <si>
    <t>delmagyar.hu</t>
  </si>
  <si>
    <t>kisalfold.hu</t>
  </si>
  <si>
    <t>infodebrecen.hu</t>
  </si>
  <si>
    <t>Comment</t>
  </si>
  <si>
    <t>civilhetes.net</t>
  </si>
  <si>
    <t>otletmozaik.hu</t>
  </si>
  <si>
    <t>nrgreport.com</t>
  </si>
  <si>
    <t>penzcentrum.hu</t>
  </si>
  <si>
    <t>ritmus.hu</t>
  </si>
  <si>
    <t>gyorplusz.hu</t>
  </si>
  <si>
    <t>utcaemberek.blogspot.hu</t>
  </si>
  <si>
    <t>modernkor.hu</t>
  </si>
  <si>
    <t>muszakiforum.hu</t>
  </si>
  <si>
    <t>maradokapenzemnel.blog.hu</t>
  </si>
  <si>
    <t>ingatlanhirek.hu</t>
  </si>
  <si>
    <t>tamogatas.info</t>
  </si>
  <si>
    <t>napidoktor.hu</t>
  </si>
  <si>
    <t>komloinapilap.hu</t>
  </si>
  <si>
    <t>Kisalföld</t>
  </si>
  <si>
    <t>27.</t>
  </si>
  <si>
    <t>28.</t>
  </si>
  <si>
    <t>Hajdú-Bihari Napló</t>
  </si>
  <si>
    <t>Lánchíd Rádió</t>
  </si>
  <si>
    <t>Karc FM</t>
  </si>
  <si>
    <t>n/a</t>
  </si>
  <si>
    <t>Regional print</t>
  </si>
  <si>
    <t>Regional radio</t>
  </si>
  <si>
    <t>National radio</t>
  </si>
  <si>
    <t>14 pages</t>
  </si>
  <si>
    <t>By Insulation against Airpollution</t>
  </si>
  <si>
    <t>By insulation concentration of pollutants could be decresed</t>
  </si>
  <si>
    <t>Knauf: By insulation concentration of pollutants could be decresed</t>
  </si>
  <si>
    <t>How to cut back on heating bill</t>
  </si>
  <si>
    <t xml:space="preserve">5 + 1 tips on smart heating </t>
  </si>
  <si>
    <t xml:space="preserve">By insulation air pollutants can be cut back </t>
  </si>
  <si>
    <t>Houses can still be insulated</t>
  </si>
  <si>
    <t xml:space="preserve">Living in a detached house? Heating bills can be decreased by 12 thousand Forints this winter </t>
  </si>
  <si>
    <t>5+1 useful tips, defense over airpollution</t>
  </si>
  <si>
    <t>5+1 useful tips on heating, or how to heat in a smart way</t>
  </si>
  <si>
    <t>Air pollutants, reasons for smog is the many uninsulated houses</t>
  </si>
  <si>
    <t>Family Houses, attention! Heating bills can be decreased by 12 thousand Forints this year! large amount of money to stay in family housholds pockets! With less than 60 thousand Forints to be paid for heating bills!</t>
  </si>
  <si>
    <t>5+1 tips: how to heat in a smart way</t>
  </si>
  <si>
    <t>5 points of smart heating</t>
  </si>
  <si>
    <t>With the help of roof insulation, even in this heating season we can reduce the heating bill by 25%</t>
  </si>
  <si>
    <t>26.</t>
  </si>
  <si>
    <t>29.</t>
  </si>
  <si>
    <t>30.</t>
  </si>
  <si>
    <t>31.</t>
  </si>
  <si>
    <t>32.</t>
  </si>
  <si>
    <t>33.</t>
  </si>
  <si>
    <t>dontwasteit.hu</t>
  </si>
  <si>
    <t>tozsdeforum.hu</t>
  </si>
  <si>
    <t>Shocking: Houshold’s heating is mostly responsible of damaging affect of airpollutants</t>
  </si>
  <si>
    <t>By insulation signficant can be reached</t>
  </si>
  <si>
    <t>With insulation the smog could be decresed in winter</t>
  </si>
  <si>
    <t>blikk.hu</t>
  </si>
  <si>
    <t>bellacafe.hu</t>
  </si>
  <si>
    <t>Heating bills can be decreased by 50 percents!</t>
  </si>
  <si>
    <t>Interview with Laszlo Kanyuk, Marketing Manager, Knauf Insulation</t>
  </si>
  <si>
    <t>34.</t>
  </si>
  <si>
    <t>35.</t>
  </si>
  <si>
    <t>36.</t>
  </si>
  <si>
    <t>37.</t>
  </si>
  <si>
    <t>38.</t>
  </si>
  <si>
    <t>2 pages</t>
  </si>
  <si>
    <t>blikkruzs.blikk.hu</t>
  </si>
  <si>
    <t>greenfo.hu</t>
  </si>
  <si>
    <t>Greenfo Newsletter</t>
  </si>
  <si>
    <t>Newsletter</t>
  </si>
  <si>
    <t>arsratio.hu</t>
  </si>
  <si>
    <t>epinfo.hu</t>
  </si>
  <si>
    <t>By Insulation against airpollution</t>
  </si>
  <si>
    <t>41 pages</t>
  </si>
  <si>
    <t>39.</t>
  </si>
  <si>
    <t>euroastra.blog.hu</t>
  </si>
  <si>
    <t>40.</t>
  </si>
  <si>
    <t>41.</t>
  </si>
  <si>
    <t>42.</t>
  </si>
  <si>
    <t>43.</t>
  </si>
  <si>
    <t>44.</t>
  </si>
  <si>
    <t>45.</t>
  </si>
  <si>
    <t>tisztajovo.hu</t>
  </si>
  <si>
    <t>zoldujsag.hu</t>
  </si>
  <si>
    <t>eszakhirnok.com</t>
  </si>
  <si>
    <t>miazablogger.hu</t>
  </si>
  <si>
    <t>Szuperinfó Budapest</t>
  </si>
  <si>
    <t>By insulation to cut back on heating bill</t>
  </si>
  <si>
    <t>46.</t>
  </si>
  <si>
    <t>47.</t>
  </si>
  <si>
    <t>48.</t>
  </si>
  <si>
    <t>Katolikus Rádió</t>
  </si>
  <si>
    <t>Európa Rádió</t>
  </si>
  <si>
    <t>epiteszforum.hu</t>
  </si>
  <si>
    <t>Insulation can be effective against concentration of pollutants</t>
  </si>
  <si>
    <t>49.</t>
  </si>
  <si>
    <t>50.</t>
  </si>
  <si>
    <t>energiatakarekos.hu</t>
  </si>
</sst>
</file>

<file path=xl/styles.xml><?xml version="1.0" encoding="utf-8"?>
<styleSheet xmlns="http://schemas.openxmlformats.org/spreadsheetml/2006/main">
  <numFmts count="2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40E]yyyy\.\ mmmm\ d\."/>
    <numFmt numFmtId="166" formatCode="mmmm"/>
    <numFmt numFmtId="167" formatCode="_-* #,##0.000\ _F_t_-;\-* #,##0.000\ _F_t_-;_-* &quot;-&quot;??\ _F_t_-;_-@_-"/>
    <numFmt numFmtId="168" formatCode="_-* #,##0.0\ _F_t_-;\-* #,##0.0\ _F_t_-;_-* &quot;-&quot;??\ _F_t_-;_-@_-"/>
    <numFmt numFmtId="169" formatCode="_-* #,##0\ _F_t_-;\-* #,##0\ _F_t_-;_-* &quot;-&quot;??\ _F_t_-;_-@_-"/>
    <numFmt numFmtId="170" formatCode="#,##0_ ;\-#,##0\ "/>
    <numFmt numFmtId="171" formatCode="#,##0.0"/>
    <numFmt numFmtId="172" formatCode="0.0"/>
    <numFmt numFmtId="173" formatCode="#,##0.0_ ;\-#,##0.0\ "/>
    <numFmt numFmtId="174" formatCode="[$-409]dd\-mmm\-yy;@"/>
    <numFmt numFmtId="175" formatCode="&quot;Igen&quot;;&quot;Igen&quot;;&quot;Nem&quot;"/>
    <numFmt numFmtId="176" formatCode="&quot;Igaz&quot;;&quot;Igaz&quot;;&quot;Hamis&quot;"/>
    <numFmt numFmtId="177" formatCode="&quot;Be&quot;;&quot;Be&quot;;&quot;Ki&quot;"/>
    <numFmt numFmtId="178" formatCode="mmm/yyyy"/>
    <numFmt numFmtId="179" formatCode="[$-409]d\-mmm\-yyyy;@"/>
    <numFmt numFmtId="180" formatCode="#,##0\ &quot;Ft&quot;"/>
    <numFmt numFmtId="181" formatCode="[$¥€-2]\ #\ ##,000_);[Red]\([$€-2]\ #\ ##,000\)"/>
    <numFmt numFmtId="182" formatCode="#,##0_ ;[Red]\-#,##0\ "/>
  </numFmts>
  <fonts count="46">
    <font>
      <sz val="10"/>
      <name val="Arial"/>
      <family val="0"/>
    </font>
    <font>
      <sz val="8"/>
      <name val="Arial"/>
      <family val="2"/>
    </font>
    <font>
      <b/>
      <sz val="10"/>
      <name val="Arial"/>
      <family val="2"/>
    </font>
    <font>
      <u val="single"/>
      <sz val="7.5"/>
      <color indexed="12"/>
      <name val="Arial CE"/>
      <family val="0"/>
    </font>
    <font>
      <u val="single"/>
      <sz val="10"/>
      <color indexed="36"/>
      <name val="Arial"/>
      <family val="2"/>
    </font>
    <font>
      <b/>
      <sz val="11"/>
      <color indexed="9"/>
      <name val="Calibri"/>
      <family val="2"/>
    </font>
    <font>
      <sz val="10"/>
      <name val="Calibri"/>
      <family val="2"/>
    </font>
    <font>
      <b/>
      <sz val="10"/>
      <name val="Calibri"/>
      <family val="2"/>
    </font>
    <font>
      <b/>
      <sz val="10"/>
      <color indexed="8"/>
      <name val="Calibri"/>
      <family val="2"/>
    </font>
    <font>
      <b/>
      <sz val="10"/>
      <color indexed="9"/>
      <name val="Calibri"/>
      <family val="2"/>
    </font>
    <font>
      <b/>
      <sz val="14"/>
      <name val="Arial"/>
      <family val="2"/>
    </font>
    <font>
      <sz val="11"/>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3"/>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29" fillId="0" borderId="0">
      <alignment/>
      <protection/>
    </xf>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horizontal="center"/>
    </xf>
    <xf numFmtId="0" fontId="0" fillId="0" borderId="0" xfId="0" applyAlignment="1">
      <alignment horizontal="left"/>
    </xf>
    <xf numFmtId="3" fontId="2" fillId="0" borderId="0" xfId="0" applyNumberFormat="1" applyFont="1" applyFill="1" applyBorder="1" applyAlignment="1">
      <alignment horizontal="center"/>
    </xf>
    <xf numFmtId="3" fontId="6" fillId="0" borderId="10" xfId="0" applyNumberFormat="1"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9" fillId="33" borderId="10" xfId="0" applyFont="1" applyFill="1" applyBorder="1" applyAlignment="1">
      <alignment horizontal="center"/>
    </xf>
    <xf numFmtId="0" fontId="6" fillId="0" borderId="0" xfId="0" applyFont="1" applyAlignment="1">
      <alignment horizontal="right"/>
    </xf>
    <xf numFmtId="0" fontId="7" fillId="34" borderId="10" xfId="0" applyFont="1" applyFill="1" applyBorder="1" applyAlignment="1">
      <alignment horizontal="center"/>
    </xf>
    <xf numFmtId="3" fontId="7" fillId="34" borderId="10" xfId="0" applyNumberFormat="1" applyFont="1" applyFill="1" applyBorder="1" applyAlignment="1">
      <alignment horizontal="center"/>
    </xf>
    <xf numFmtId="0" fontId="7" fillId="35" borderId="10" xfId="0" applyFont="1" applyFill="1" applyBorder="1" applyAlignment="1" applyProtection="1">
      <alignment/>
      <protection locked="0"/>
    </xf>
    <xf numFmtId="0" fontId="0" fillId="0" borderId="11" xfId="0" applyBorder="1" applyAlignment="1">
      <alignment/>
    </xf>
    <xf numFmtId="0" fontId="0" fillId="0" borderId="11" xfId="0" applyBorder="1" applyAlignment="1">
      <alignment horizontal="lef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Alignment="1">
      <alignment/>
    </xf>
    <xf numFmtId="0" fontId="9" fillId="35" borderId="12" xfId="0" applyNumberFormat="1" applyFont="1" applyFill="1" applyBorder="1" applyAlignment="1">
      <alignment horizontal="center" vertical="center" wrapText="1"/>
    </xf>
    <xf numFmtId="0" fontId="5" fillId="35" borderId="12" xfId="0" applyFont="1" applyFill="1" applyBorder="1" applyAlignment="1">
      <alignment horizontal="center" vertical="center"/>
    </xf>
    <xf numFmtId="49" fontId="5" fillId="35" borderId="12" xfId="0" applyNumberFormat="1" applyFont="1" applyFill="1" applyBorder="1" applyAlignment="1">
      <alignment horizontal="center" vertical="center"/>
    </xf>
    <xf numFmtId="3" fontId="5" fillId="35" borderId="12"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xf>
    <xf numFmtId="0" fontId="7" fillId="35" borderId="10" xfId="0" applyFont="1" applyFill="1" applyBorder="1" applyAlignment="1">
      <alignment horizontal="left"/>
    </xf>
    <xf numFmtId="0" fontId="8" fillId="35" borderId="10" xfId="0" applyFont="1" applyFill="1" applyBorder="1" applyAlignment="1">
      <alignment horizontal="left"/>
    </xf>
    <xf numFmtId="164" fontId="7" fillId="35" borderId="10" xfId="0" applyNumberFormat="1" applyFont="1" applyFill="1" applyBorder="1" applyAlignment="1">
      <alignment horizont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174" fontId="6" fillId="0" borderId="10" xfId="0" applyNumberFormat="1" applyFont="1" applyBorder="1" applyAlignment="1" applyProtection="1">
      <alignment horizontal="center"/>
      <protection locked="0"/>
    </xf>
    <xf numFmtId="0" fontId="6" fillId="0" borderId="10" xfId="0" applyFont="1" applyBorder="1" applyAlignment="1">
      <alignment/>
    </xf>
    <xf numFmtId="0" fontId="6" fillId="0" borderId="0" xfId="0" applyFont="1" applyBorder="1" applyAlignment="1" applyProtection="1">
      <alignment/>
      <protection locked="0"/>
    </xf>
    <xf numFmtId="0" fontId="6" fillId="0" borderId="10" xfId="0" applyFont="1" applyBorder="1" applyAlignment="1">
      <alignment horizontal="center"/>
    </xf>
    <xf numFmtId="3" fontId="0" fillId="0" borderId="11" xfId="0" applyNumberFormat="1" applyBorder="1" applyAlignment="1">
      <alignment horizontal="center" vertical="center"/>
    </xf>
    <xf numFmtId="3" fontId="6" fillId="0" borderId="0" xfId="0" applyNumberFormat="1" applyFont="1" applyAlignment="1">
      <alignment horizontal="center" vertical="center"/>
    </xf>
    <xf numFmtId="3" fontId="0" fillId="0" borderId="0" xfId="0" applyNumberFormat="1" applyAlignment="1">
      <alignment horizontal="center" vertical="center"/>
    </xf>
    <xf numFmtId="0" fontId="0" fillId="35" borderId="10" xfId="0" applyFont="1" applyFill="1" applyBorder="1" applyAlignment="1">
      <alignment/>
    </xf>
    <xf numFmtId="0" fontId="6" fillId="36" borderId="10" xfId="0" applyFont="1" applyFill="1" applyBorder="1" applyAlignment="1">
      <alignment horizontal="center" vertical="center"/>
    </xf>
    <xf numFmtId="49" fontId="6" fillId="36"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82" fontId="6" fillId="0" borderId="10" xfId="0" applyNumberFormat="1" applyFont="1" applyBorder="1" applyAlignment="1">
      <alignment horizontal="center" vertical="center"/>
    </xf>
    <xf numFmtId="182" fontId="7" fillId="35" borderId="10" xfId="0" applyNumberFormat="1" applyFont="1" applyFill="1" applyBorder="1" applyAlignment="1">
      <alignment horizontal="center" vertical="center"/>
    </xf>
    <xf numFmtId="0" fontId="11" fillId="0" borderId="11" xfId="0" applyFont="1" applyBorder="1" applyAlignment="1">
      <alignment horizontal="center"/>
    </xf>
    <xf numFmtId="0" fontId="0" fillId="0" borderId="11" xfId="0" applyBorder="1" applyAlignment="1">
      <alignment horizontal="center"/>
    </xf>
    <xf numFmtId="0" fontId="6" fillId="36" borderId="10" xfId="0" applyFont="1" applyFill="1" applyBorder="1" applyAlignment="1">
      <alignment horizontal="left" vertical="center"/>
    </xf>
    <xf numFmtId="0" fontId="6" fillId="0" borderId="10" xfId="0" applyFont="1" applyFill="1" applyBorder="1" applyAlignment="1">
      <alignment/>
    </xf>
    <xf numFmtId="182" fontId="6" fillId="0" borderId="0" xfId="0" applyNumberFormat="1" applyFont="1" applyAlignment="1">
      <alignment/>
    </xf>
    <xf numFmtId="0" fontId="6" fillId="36" borderId="0" xfId="0" applyFont="1" applyFill="1" applyBorder="1" applyAlignment="1">
      <alignment horizontal="left" vertical="center"/>
    </xf>
    <xf numFmtId="182" fontId="6" fillId="0" borderId="13" xfId="0" applyNumberFormat="1" applyFont="1" applyBorder="1" applyAlignment="1">
      <alignment horizontal="center" vertical="center"/>
    </xf>
    <xf numFmtId="182" fontId="6" fillId="0" borderId="13" xfId="0" applyNumberFormat="1" applyFont="1" applyFill="1" applyBorder="1" applyAlignment="1">
      <alignment horizontal="center" vertical="center"/>
    </xf>
    <xf numFmtId="0" fontId="6" fillId="0" borderId="14" xfId="0" applyFont="1" applyBorder="1" applyAlignment="1">
      <alignment/>
    </xf>
    <xf numFmtId="0" fontId="0" fillId="35" borderId="15" xfId="0" applyFont="1" applyFill="1" applyBorder="1" applyAlignment="1">
      <alignment/>
    </xf>
    <xf numFmtId="0" fontId="6" fillId="0" borderId="10" xfId="0" applyFont="1" applyBorder="1" applyAlignment="1">
      <alignment vertical="center"/>
    </xf>
    <xf numFmtId="0" fontId="6" fillId="0" borderId="15" xfId="0" applyFont="1" applyBorder="1" applyAlignment="1">
      <alignment vertical="center"/>
    </xf>
    <xf numFmtId="0" fontId="10" fillId="0" borderId="11" xfId="0" applyFont="1" applyBorder="1" applyAlignment="1">
      <alignment horizontal="center"/>
    </xf>
    <xf numFmtId="0" fontId="11" fillId="0" borderId="11" xfId="0" applyFont="1" applyBorder="1" applyAlignment="1">
      <alignment horizontal="center"/>
    </xf>
    <xf numFmtId="0" fontId="0" fillId="0" borderId="11" xfId="0" applyBorder="1" applyAlignment="1">
      <alignment horizontal="center"/>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3"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2</xdr:col>
      <xdr:colOff>276225</xdr:colOff>
      <xdr:row>7</xdr:row>
      <xdr:rowOff>104775</xdr:rowOff>
    </xdr:to>
    <xdr:pic>
      <xdr:nvPicPr>
        <xdr:cNvPr id="1" name="Picture 528"/>
        <xdr:cNvPicPr preferRelativeResize="1">
          <a:picLocks noChangeAspect="1"/>
        </xdr:cNvPicPr>
      </xdr:nvPicPr>
      <xdr:blipFill>
        <a:blip r:embed="rId1"/>
        <a:stretch>
          <a:fillRect/>
        </a:stretch>
      </xdr:blipFill>
      <xdr:spPr>
        <a:xfrm>
          <a:off x="9525" y="571500"/>
          <a:ext cx="1724025" cy="752475"/>
        </a:xfrm>
        <a:prstGeom prst="rect">
          <a:avLst/>
        </a:prstGeom>
        <a:noFill/>
        <a:ln w="1" cmpd="sng">
          <a:noFill/>
        </a:ln>
      </xdr:spPr>
    </xdr:pic>
    <xdr:clientData/>
  </xdr:twoCellAnchor>
  <xdr:twoCellAnchor>
    <xdr:from>
      <xdr:col>9</xdr:col>
      <xdr:colOff>3371850</xdr:colOff>
      <xdr:row>3</xdr:row>
      <xdr:rowOff>95250</xdr:rowOff>
    </xdr:from>
    <xdr:to>
      <xdr:col>10</xdr:col>
      <xdr:colOff>790575</xdr:colOff>
      <xdr:row>6</xdr:row>
      <xdr:rowOff>114300</xdr:rowOff>
    </xdr:to>
    <xdr:pic>
      <xdr:nvPicPr>
        <xdr:cNvPr id="2" name="Picture 21" descr="Premier_logo_feher_EN"/>
        <xdr:cNvPicPr preferRelativeResize="1">
          <a:picLocks noChangeAspect="1"/>
        </xdr:cNvPicPr>
      </xdr:nvPicPr>
      <xdr:blipFill>
        <a:blip r:embed="rId2"/>
        <a:srcRect t="63372"/>
        <a:stretch>
          <a:fillRect/>
        </a:stretch>
      </xdr:blipFill>
      <xdr:spPr>
        <a:xfrm>
          <a:off x="14887575" y="647700"/>
          <a:ext cx="17621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543"/>
  <sheetViews>
    <sheetView tabSelected="1" zoomScale="90" zoomScaleNormal="90" zoomScaleSheetLayoutView="85" zoomScalePageLayoutView="0" workbookViewId="0" topLeftCell="C4">
      <pane ySplit="6" topLeftCell="A34" activePane="bottomLeft" state="frozen"/>
      <selection pane="topLeft" activeCell="A4" sqref="A4"/>
      <selection pane="bottomLeft" activeCell="I52" sqref="I52"/>
    </sheetView>
  </sheetViews>
  <sheetFormatPr defaultColWidth="9.140625" defaultRowHeight="12.75"/>
  <cols>
    <col min="1" max="1" width="6.57421875" style="0" customWidth="1"/>
    <col min="2" max="2" width="15.28125" style="0" customWidth="1"/>
    <col min="3" max="3" width="39.8515625" style="2" customWidth="1"/>
    <col min="4" max="4" width="33.140625" style="0" bestFit="1" customWidth="1"/>
    <col min="5" max="5" width="19.57421875" style="0" customWidth="1"/>
    <col min="6" max="7" width="14.28125" style="1" customWidth="1"/>
    <col min="8" max="8" width="13.00390625" style="35" customWidth="1"/>
    <col min="9" max="9" width="16.7109375" style="35" customWidth="1"/>
    <col min="10" max="10" width="65.140625" style="17" bestFit="1" customWidth="1"/>
    <col min="11" max="11" width="15.57421875" style="0" customWidth="1"/>
    <col min="12" max="12" width="15.421875" style="0" bestFit="1" customWidth="1"/>
  </cols>
  <sheetData>
    <row r="1" spans="1:10" ht="12.75">
      <c r="A1" s="13"/>
      <c r="B1" s="13"/>
      <c r="C1" s="14"/>
      <c r="D1" s="13"/>
      <c r="E1" s="13"/>
      <c r="F1" s="15"/>
      <c r="G1" s="15"/>
      <c r="H1" s="33"/>
      <c r="I1" s="33"/>
      <c r="J1" s="16"/>
    </row>
    <row r="2" spans="1:10" ht="18">
      <c r="A2" s="54" t="s">
        <v>12</v>
      </c>
      <c r="B2" s="54"/>
      <c r="C2" s="54"/>
      <c r="D2" s="54"/>
      <c r="E2" s="54"/>
      <c r="F2" s="54"/>
      <c r="G2" s="54"/>
      <c r="H2" s="54"/>
      <c r="I2" s="54"/>
      <c r="J2" s="54"/>
    </row>
    <row r="3" spans="1:10" ht="12.75">
      <c r="A3" s="13"/>
      <c r="B3" s="13"/>
      <c r="C3" s="14"/>
      <c r="D3" s="13"/>
      <c r="E3" s="13"/>
      <c r="F3" s="15"/>
      <c r="G3" s="15"/>
      <c r="H3" s="33"/>
      <c r="I3" s="33"/>
      <c r="J3" s="16"/>
    </row>
    <row r="4" spans="1:11" ht="14.25">
      <c r="A4" s="55" t="s">
        <v>19</v>
      </c>
      <c r="B4" s="55"/>
      <c r="C4" s="55"/>
      <c r="D4" s="55"/>
      <c r="E4" s="55"/>
      <c r="F4" s="55"/>
      <c r="G4" s="55"/>
      <c r="H4" s="55"/>
      <c r="I4" s="55"/>
      <c r="J4" s="55"/>
      <c r="K4" s="42"/>
    </row>
    <row r="5" spans="1:11" ht="12.75">
      <c r="A5" s="13"/>
      <c r="B5" s="13"/>
      <c r="C5" s="14"/>
      <c r="D5" s="13"/>
      <c r="E5" s="13"/>
      <c r="F5" s="15"/>
      <c r="G5" s="15"/>
      <c r="H5" s="33"/>
      <c r="I5" s="33"/>
      <c r="J5" s="16"/>
      <c r="K5" s="13"/>
    </row>
    <row r="6" spans="1:11" ht="12.75">
      <c r="A6" s="56" t="s">
        <v>13</v>
      </c>
      <c r="B6" s="56"/>
      <c r="C6" s="56"/>
      <c r="D6" s="56"/>
      <c r="E6" s="56"/>
      <c r="F6" s="56"/>
      <c r="G6" s="56"/>
      <c r="H6" s="56"/>
      <c r="I6" s="56"/>
      <c r="J6" s="56"/>
      <c r="K6" s="43"/>
    </row>
    <row r="7" spans="1:11" ht="12.75">
      <c r="A7" s="13"/>
      <c r="B7" s="13"/>
      <c r="C7" s="14"/>
      <c r="D7" s="13"/>
      <c r="E7" s="13"/>
      <c r="F7" s="15"/>
      <c r="G7" s="15"/>
      <c r="H7" s="33"/>
      <c r="I7" s="33"/>
      <c r="J7" s="16"/>
      <c r="K7" s="13"/>
    </row>
    <row r="8" spans="1:11" ht="12.75">
      <c r="A8" s="13"/>
      <c r="B8" s="13"/>
      <c r="C8" s="14"/>
      <c r="D8" s="13"/>
      <c r="E8" s="13"/>
      <c r="F8" s="15"/>
      <c r="G8" s="15"/>
      <c r="H8" s="33"/>
      <c r="I8" s="33"/>
      <c r="J8" s="16"/>
      <c r="K8" s="13"/>
    </row>
    <row r="9" spans="1:12" s="23" customFormat="1" ht="15">
      <c r="A9" s="19" t="s">
        <v>0</v>
      </c>
      <c r="B9" s="19" t="s">
        <v>10</v>
      </c>
      <c r="C9" s="19" t="s">
        <v>11</v>
      </c>
      <c r="D9" s="19" t="s">
        <v>1</v>
      </c>
      <c r="E9" s="19" t="s">
        <v>15</v>
      </c>
      <c r="F9" s="20" t="s">
        <v>3</v>
      </c>
      <c r="G9" s="20" t="s">
        <v>8</v>
      </c>
      <c r="H9" s="21" t="s">
        <v>4</v>
      </c>
      <c r="I9" s="21" t="s">
        <v>2</v>
      </c>
      <c r="J9" s="18" t="s">
        <v>5</v>
      </c>
      <c r="K9" s="18" t="s">
        <v>18</v>
      </c>
      <c r="L9" s="18" t="s">
        <v>55</v>
      </c>
    </row>
    <row r="10" spans="1:12" s="22" customFormat="1" ht="12.75" customHeight="1">
      <c r="A10" s="27" t="s">
        <v>14</v>
      </c>
      <c r="B10" s="37" t="s">
        <v>12</v>
      </c>
      <c r="C10" s="44" t="s">
        <v>81</v>
      </c>
      <c r="D10" s="45" t="s">
        <v>43</v>
      </c>
      <c r="E10" s="30" t="s">
        <v>17</v>
      </c>
      <c r="F10" s="29">
        <v>43046</v>
      </c>
      <c r="G10" s="38" t="s">
        <v>44</v>
      </c>
      <c r="H10" s="40" t="s">
        <v>76</v>
      </c>
      <c r="I10" s="48">
        <v>25000</v>
      </c>
      <c r="J10" s="52" t="s">
        <v>82</v>
      </c>
      <c r="K10" s="50" t="s">
        <v>45</v>
      </c>
      <c r="L10" s="30"/>
    </row>
    <row r="11" spans="1:12" s="22" customFormat="1" ht="12.75" customHeight="1">
      <c r="A11" s="27" t="s">
        <v>16</v>
      </c>
      <c r="B11" s="37" t="s">
        <v>12</v>
      </c>
      <c r="C11" s="44" t="s">
        <v>81</v>
      </c>
      <c r="D11" s="28" t="s">
        <v>46</v>
      </c>
      <c r="E11" s="28" t="s">
        <v>17</v>
      </c>
      <c r="F11" s="29">
        <v>43046</v>
      </c>
      <c r="G11" s="38" t="s">
        <v>44</v>
      </c>
      <c r="H11" s="39">
        <v>800</v>
      </c>
      <c r="I11" s="48" t="s">
        <v>76</v>
      </c>
      <c r="J11" s="52" t="s">
        <v>82</v>
      </c>
      <c r="K11" s="50" t="s">
        <v>45</v>
      </c>
      <c r="L11" s="30"/>
    </row>
    <row r="12" spans="1:12" s="22" customFormat="1" ht="12.75" customHeight="1">
      <c r="A12" s="27" t="s">
        <v>20</v>
      </c>
      <c r="B12" s="37" t="s">
        <v>12</v>
      </c>
      <c r="C12" s="44" t="s">
        <v>81</v>
      </c>
      <c r="D12" s="28" t="s">
        <v>47</v>
      </c>
      <c r="E12" s="30" t="s">
        <v>17</v>
      </c>
      <c r="F12" s="29">
        <v>43046</v>
      </c>
      <c r="G12" s="38" t="s">
        <v>44</v>
      </c>
      <c r="H12" s="40" t="s">
        <v>76</v>
      </c>
      <c r="I12" s="48" t="s">
        <v>76</v>
      </c>
      <c r="J12" s="52" t="s">
        <v>83</v>
      </c>
      <c r="K12" s="50" t="s">
        <v>45</v>
      </c>
      <c r="L12" s="30"/>
    </row>
    <row r="13" spans="1:12" s="22" customFormat="1" ht="12.75" customHeight="1">
      <c r="A13" s="27" t="s">
        <v>21</v>
      </c>
      <c r="B13" s="37" t="s">
        <v>12</v>
      </c>
      <c r="C13" s="44" t="s">
        <v>81</v>
      </c>
      <c r="D13" s="28" t="s">
        <v>48</v>
      </c>
      <c r="E13" s="28" t="s">
        <v>17</v>
      </c>
      <c r="F13" s="29">
        <v>43046</v>
      </c>
      <c r="G13" s="38" t="s">
        <v>44</v>
      </c>
      <c r="H13" s="39">
        <v>16147</v>
      </c>
      <c r="I13" s="49">
        <v>25000</v>
      </c>
      <c r="J13" s="52" t="s">
        <v>84</v>
      </c>
      <c r="K13" s="50" t="s">
        <v>45</v>
      </c>
      <c r="L13" s="30"/>
    </row>
    <row r="14" spans="1:12" s="22" customFormat="1" ht="12.75" customHeight="1">
      <c r="A14" s="27" t="s">
        <v>22</v>
      </c>
      <c r="B14" s="37" t="s">
        <v>12</v>
      </c>
      <c r="C14" s="44" t="s">
        <v>81</v>
      </c>
      <c r="D14" s="28" t="s">
        <v>49</v>
      </c>
      <c r="E14" s="30" t="s">
        <v>17</v>
      </c>
      <c r="F14" s="29">
        <v>43046</v>
      </c>
      <c r="G14" s="38" t="s">
        <v>44</v>
      </c>
      <c r="H14" s="40" t="s">
        <v>76</v>
      </c>
      <c r="I14" s="48" t="s">
        <v>76</v>
      </c>
      <c r="J14" s="52" t="s">
        <v>82</v>
      </c>
      <c r="K14" s="50" t="s">
        <v>45</v>
      </c>
      <c r="L14" s="30"/>
    </row>
    <row r="15" spans="1:12" s="22" customFormat="1" ht="12.75" customHeight="1">
      <c r="A15" s="27" t="s">
        <v>23</v>
      </c>
      <c r="B15" s="37" t="s">
        <v>12</v>
      </c>
      <c r="C15" s="44" t="s">
        <v>81</v>
      </c>
      <c r="D15" s="28" t="s">
        <v>50</v>
      </c>
      <c r="E15" s="28" t="s">
        <v>17</v>
      </c>
      <c r="F15" s="29">
        <v>43046</v>
      </c>
      <c r="G15" s="38" t="s">
        <v>44</v>
      </c>
      <c r="H15" s="40" t="s">
        <v>76</v>
      </c>
      <c r="I15" s="48" t="s">
        <v>76</v>
      </c>
      <c r="J15" s="52" t="s">
        <v>82</v>
      </c>
      <c r="K15" s="50" t="s">
        <v>51</v>
      </c>
      <c r="L15" s="30"/>
    </row>
    <row r="16" spans="1:12" s="22" customFormat="1" ht="12.75" customHeight="1">
      <c r="A16" s="27" t="s">
        <v>24</v>
      </c>
      <c r="B16" s="37" t="s">
        <v>12</v>
      </c>
      <c r="C16" s="44" t="s">
        <v>81</v>
      </c>
      <c r="D16" s="28" t="s">
        <v>52</v>
      </c>
      <c r="E16" s="30" t="s">
        <v>17</v>
      </c>
      <c r="F16" s="29">
        <v>43046</v>
      </c>
      <c r="G16" s="38" t="s">
        <v>44</v>
      </c>
      <c r="H16" s="39">
        <v>55000</v>
      </c>
      <c r="I16" s="49">
        <v>130000</v>
      </c>
      <c r="J16" s="52" t="s">
        <v>85</v>
      </c>
      <c r="K16" s="50" t="s">
        <v>45</v>
      </c>
      <c r="L16" s="30"/>
    </row>
    <row r="17" spans="1:12" s="22" customFormat="1" ht="12.75" customHeight="1">
      <c r="A17" s="27" t="s">
        <v>25</v>
      </c>
      <c r="B17" s="37" t="s">
        <v>12</v>
      </c>
      <c r="C17" s="44" t="s">
        <v>81</v>
      </c>
      <c r="D17" s="28" t="s">
        <v>53</v>
      </c>
      <c r="E17" s="28" t="s">
        <v>17</v>
      </c>
      <c r="F17" s="29">
        <v>43046</v>
      </c>
      <c r="G17" s="38" t="s">
        <v>44</v>
      </c>
      <c r="H17" s="39">
        <v>72637</v>
      </c>
      <c r="I17" s="49">
        <v>220000</v>
      </c>
      <c r="J17" s="52" t="s">
        <v>85</v>
      </c>
      <c r="K17" s="50" t="s">
        <v>45</v>
      </c>
      <c r="L17" s="30"/>
    </row>
    <row r="18" spans="1:12" s="22" customFormat="1" ht="12.75" customHeight="1">
      <c r="A18" s="27" t="s">
        <v>26</v>
      </c>
      <c r="B18" s="37" t="s">
        <v>12</v>
      </c>
      <c r="C18" s="44" t="s">
        <v>81</v>
      </c>
      <c r="D18" s="5" t="s">
        <v>54</v>
      </c>
      <c r="E18" s="30" t="s">
        <v>17</v>
      </c>
      <c r="F18" s="29">
        <v>43046</v>
      </c>
      <c r="G18" s="38" t="s">
        <v>44</v>
      </c>
      <c r="H18" s="39">
        <f>9000*41</f>
        <v>369000</v>
      </c>
      <c r="I18" s="49">
        <f>25000*41</f>
        <v>1025000</v>
      </c>
      <c r="J18" s="52" t="s">
        <v>82</v>
      </c>
      <c r="K18" s="50" t="s">
        <v>45</v>
      </c>
      <c r="L18" s="30" t="s">
        <v>124</v>
      </c>
    </row>
    <row r="19" spans="1:12" s="22" customFormat="1" ht="12.75" customHeight="1">
      <c r="A19" s="27" t="s">
        <v>27</v>
      </c>
      <c r="B19" s="37" t="s">
        <v>12</v>
      </c>
      <c r="C19" s="44" t="s">
        <v>81</v>
      </c>
      <c r="D19" s="28" t="s">
        <v>56</v>
      </c>
      <c r="E19" s="28" t="s">
        <v>17</v>
      </c>
      <c r="F19" s="29">
        <v>43046</v>
      </c>
      <c r="G19" s="38" t="s">
        <v>44</v>
      </c>
      <c r="H19" s="40" t="s">
        <v>76</v>
      </c>
      <c r="I19" s="48" t="s">
        <v>76</v>
      </c>
      <c r="J19" s="52" t="s">
        <v>86</v>
      </c>
      <c r="K19" s="50" t="s">
        <v>45</v>
      </c>
      <c r="L19" s="30"/>
    </row>
    <row r="20" spans="1:12" s="22" customFormat="1" ht="12.75" customHeight="1">
      <c r="A20" s="27" t="s">
        <v>28</v>
      </c>
      <c r="B20" s="37" t="s">
        <v>12</v>
      </c>
      <c r="C20" s="44" t="s">
        <v>81</v>
      </c>
      <c r="D20" s="28" t="s">
        <v>57</v>
      </c>
      <c r="E20" s="30" t="s">
        <v>17</v>
      </c>
      <c r="F20" s="29">
        <v>43046</v>
      </c>
      <c r="G20" s="38" t="s">
        <v>44</v>
      </c>
      <c r="H20" s="39">
        <v>1066</v>
      </c>
      <c r="I20" s="49">
        <v>4264</v>
      </c>
      <c r="J20" s="52" t="s">
        <v>87</v>
      </c>
      <c r="K20" s="50" t="s">
        <v>45</v>
      </c>
      <c r="L20" s="30"/>
    </row>
    <row r="21" spans="1:12" s="22" customFormat="1" ht="12.75" customHeight="1">
      <c r="A21" s="27" t="s">
        <v>29</v>
      </c>
      <c r="B21" s="37" t="s">
        <v>12</v>
      </c>
      <c r="C21" s="44" t="s">
        <v>81</v>
      </c>
      <c r="D21" s="28" t="s">
        <v>58</v>
      </c>
      <c r="E21" s="28" t="s">
        <v>17</v>
      </c>
      <c r="F21" s="29">
        <v>43046</v>
      </c>
      <c r="G21" s="38" t="s">
        <v>44</v>
      </c>
      <c r="H21" s="39">
        <v>215</v>
      </c>
      <c r="I21" s="48" t="s">
        <v>76</v>
      </c>
      <c r="J21" s="52" t="s">
        <v>82</v>
      </c>
      <c r="K21" s="50" t="s">
        <v>45</v>
      </c>
      <c r="L21" s="30"/>
    </row>
    <row r="22" spans="1:12" s="22" customFormat="1" ht="12.75" customHeight="1">
      <c r="A22" s="27" t="s">
        <v>30</v>
      </c>
      <c r="B22" s="37" t="s">
        <v>12</v>
      </c>
      <c r="C22" s="44" t="s">
        <v>81</v>
      </c>
      <c r="D22" s="28" t="s">
        <v>59</v>
      </c>
      <c r="E22" s="30" t="s">
        <v>17</v>
      </c>
      <c r="F22" s="29">
        <v>43046</v>
      </c>
      <c r="G22" s="38" t="s">
        <v>44</v>
      </c>
      <c r="H22" s="39">
        <v>270000</v>
      </c>
      <c r="I22" s="49">
        <v>71428</v>
      </c>
      <c r="J22" s="52" t="s">
        <v>88</v>
      </c>
      <c r="K22" s="50" t="s">
        <v>45</v>
      </c>
      <c r="L22" s="30"/>
    </row>
    <row r="23" spans="1:12" s="22" customFormat="1" ht="12.75" customHeight="1">
      <c r="A23" s="27" t="s">
        <v>31</v>
      </c>
      <c r="B23" s="37" t="s">
        <v>12</v>
      </c>
      <c r="C23" s="44" t="s">
        <v>81</v>
      </c>
      <c r="D23" s="28" t="s">
        <v>60</v>
      </c>
      <c r="E23" s="28" t="s">
        <v>17</v>
      </c>
      <c r="F23" s="29">
        <v>43047</v>
      </c>
      <c r="G23" s="38" t="s">
        <v>44</v>
      </c>
      <c r="H23" s="39">
        <v>540</v>
      </c>
      <c r="I23" s="49">
        <v>2333</v>
      </c>
      <c r="J23" s="52" t="s">
        <v>89</v>
      </c>
      <c r="K23" s="50" t="s">
        <v>45</v>
      </c>
      <c r="L23" s="30"/>
    </row>
    <row r="24" spans="1:12" s="22" customFormat="1" ht="12.75" customHeight="1">
      <c r="A24" s="27" t="s">
        <v>32</v>
      </c>
      <c r="B24" s="37" t="s">
        <v>12</v>
      </c>
      <c r="C24" s="44" t="s">
        <v>81</v>
      </c>
      <c r="D24" s="5" t="s">
        <v>61</v>
      </c>
      <c r="E24" s="30" t="s">
        <v>17</v>
      </c>
      <c r="F24" s="29">
        <v>43047</v>
      </c>
      <c r="G24" s="38" t="s">
        <v>44</v>
      </c>
      <c r="H24" s="40" t="s">
        <v>76</v>
      </c>
      <c r="I24" s="48" t="s">
        <v>76</v>
      </c>
      <c r="J24" s="52" t="s">
        <v>88</v>
      </c>
      <c r="K24" s="50" t="s">
        <v>45</v>
      </c>
      <c r="L24" s="30"/>
    </row>
    <row r="25" spans="1:12" s="22" customFormat="1" ht="12.75" customHeight="1">
      <c r="A25" s="27" t="s">
        <v>33</v>
      </c>
      <c r="B25" s="37" t="s">
        <v>12</v>
      </c>
      <c r="C25" s="44" t="s">
        <v>81</v>
      </c>
      <c r="D25" s="28" t="s">
        <v>62</v>
      </c>
      <c r="E25" s="28" t="s">
        <v>17</v>
      </c>
      <c r="F25" s="29">
        <v>43047</v>
      </c>
      <c r="G25" s="38" t="s">
        <v>44</v>
      </c>
      <c r="H25" s="40" t="s">
        <v>76</v>
      </c>
      <c r="I25" s="48" t="s">
        <v>76</v>
      </c>
      <c r="J25" s="52" t="s">
        <v>95</v>
      </c>
      <c r="K25" s="50" t="s">
        <v>45</v>
      </c>
      <c r="L25" s="30"/>
    </row>
    <row r="26" spans="1:12" s="22" customFormat="1" ht="12.75" customHeight="1">
      <c r="A26" s="27" t="s">
        <v>34</v>
      </c>
      <c r="B26" s="37" t="s">
        <v>12</v>
      </c>
      <c r="C26" s="44" t="s">
        <v>81</v>
      </c>
      <c r="D26" s="5" t="s">
        <v>63</v>
      </c>
      <c r="E26" s="30" t="s">
        <v>17</v>
      </c>
      <c r="F26" s="29">
        <v>43047</v>
      </c>
      <c r="G26" s="38" t="s">
        <v>44</v>
      </c>
      <c r="H26" s="40" t="s">
        <v>76</v>
      </c>
      <c r="I26" s="48" t="s">
        <v>76</v>
      </c>
      <c r="J26" s="52" t="s">
        <v>90</v>
      </c>
      <c r="K26" s="50" t="s">
        <v>45</v>
      </c>
      <c r="L26" s="30"/>
    </row>
    <row r="27" spans="1:12" s="22" customFormat="1" ht="12.75" customHeight="1">
      <c r="A27" s="27" t="s">
        <v>35</v>
      </c>
      <c r="B27" s="37" t="s">
        <v>12</v>
      </c>
      <c r="C27" s="44" t="s">
        <v>81</v>
      </c>
      <c r="D27" s="28" t="s">
        <v>64</v>
      </c>
      <c r="E27" s="28" t="s">
        <v>17</v>
      </c>
      <c r="F27" s="29">
        <v>43047</v>
      </c>
      <c r="G27" s="38" t="s">
        <v>44</v>
      </c>
      <c r="H27" s="40" t="s">
        <v>76</v>
      </c>
      <c r="I27" s="48" t="s">
        <v>76</v>
      </c>
      <c r="J27" s="52" t="s">
        <v>84</v>
      </c>
      <c r="K27" s="50" t="s">
        <v>45</v>
      </c>
      <c r="L27" s="30"/>
    </row>
    <row r="28" spans="1:12" s="22" customFormat="1" ht="12.75" customHeight="1">
      <c r="A28" s="27" t="s">
        <v>36</v>
      </c>
      <c r="B28" s="37" t="s">
        <v>12</v>
      </c>
      <c r="C28" s="44" t="s">
        <v>81</v>
      </c>
      <c r="D28" s="28" t="s">
        <v>65</v>
      </c>
      <c r="E28" s="30" t="s">
        <v>17</v>
      </c>
      <c r="F28" s="29">
        <v>43047</v>
      </c>
      <c r="G28" s="38" t="s">
        <v>44</v>
      </c>
      <c r="H28" s="39">
        <v>4333</v>
      </c>
      <c r="I28" s="49">
        <v>11900</v>
      </c>
      <c r="J28" s="52" t="s">
        <v>91</v>
      </c>
      <c r="K28" s="50" t="s">
        <v>45</v>
      </c>
      <c r="L28" s="30"/>
    </row>
    <row r="29" spans="1:12" s="22" customFormat="1" ht="12.75" customHeight="1">
      <c r="A29" s="27" t="s">
        <v>37</v>
      </c>
      <c r="B29" s="37" t="s">
        <v>12</v>
      </c>
      <c r="C29" s="44" t="s">
        <v>81</v>
      </c>
      <c r="D29" s="28" t="s">
        <v>66</v>
      </c>
      <c r="E29" s="28" t="s">
        <v>17</v>
      </c>
      <c r="F29" s="29">
        <v>43046</v>
      </c>
      <c r="G29" s="38" t="s">
        <v>44</v>
      </c>
      <c r="H29" s="40" t="s">
        <v>76</v>
      </c>
      <c r="I29" s="48" t="s">
        <v>76</v>
      </c>
      <c r="J29" s="52" t="s">
        <v>88</v>
      </c>
      <c r="K29" s="50" t="s">
        <v>51</v>
      </c>
      <c r="L29" s="30"/>
    </row>
    <row r="30" spans="1:12" s="22" customFormat="1" ht="12.75" customHeight="1">
      <c r="A30" s="27" t="s">
        <v>38</v>
      </c>
      <c r="B30" s="37" t="s">
        <v>12</v>
      </c>
      <c r="C30" s="44" t="s">
        <v>81</v>
      </c>
      <c r="D30" s="5" t="s">
        <v>67</v>
      </c>
      <c r="E30" s="30" t="s">
        <v>17</v>
      </c>
      <c r="F30" s="29">
        <v>43045</v>
      </c>
      <c r="G30" s="38" t="s">
        <v>44</v>
      </c>
      <c r="H30" s="40" t="s">
        <v>76</v>
      </c>
      <c r="I30" s="48" t="s">
        <v>76</v>
      </c>
      <c r="J30" s="52" t="s">
        <v>92</v>
      </c>
      <c r="K30" s="50" t="s">
        <v>45</v>
      </c>
      <c r="L30" s="30"/>
    </row>
    <row r="31" spans="1:12" s="22" customFormat="1" ht="12.75" customHeight="1">
      <c r="A31" s="27" t="s">
        <v>39</v>
      </c>
      <c r="B31" s="37" t="s">
        <v>12</v>
      </c>
      <c r="C31" s="44" t="s">
        <v>81</v>
      </c>
      <c r="D31" s="28" t="s">
        <v>68</v>
      </c>
      <c r="E31" s="28" t="s">
        <v>17</v>
      </c>
      <c r="F31" s="29">
        <v>43048</v>
      </c>
      <c r="G31" s="38" t="s">
        <v>44</v>
      </c>
      <c r="H31" s="39">
        <v>16000</v>
      </c>
      <c r="I31" s="49">
        <v>114286</v>
      </c>
      <c r="J31" s="52" t="s">
        <v>82</v>
      </c>
      <c r="K31" s="50" t="s">
        <v>45</v>
      </c>
      <c r="L31" s="30"/>
    </row>
    <row r="32" spans="1:12" s="22" customFormat="1" ht="12.75" customHeight="1">
      <c r="A32" s="27" t="s">
        <v>40</v>
      </c>
      <c r="B32" s="37" t="s">
        <v>12</v>
      </c>
      <c r="C32" s="44" t="s">
        <v>81</v>
      </c>
      <c r="D32" s="28" t="s">
        <v>69</v>
      </c>
      <c r="E32" s="30" t="s">
        <v>17</v>
      </c>
      <c r="F32" s="29">
        <v>43048</v>
      </c>
      <c r="G32" s="38" t="s">
        <v>44</v>
      </c>
      <c r="H32" s="40" t="s">
        <v>76</v>
      </c>
      <c r="I32" s="48" t="s">
        <v>76</v>
      </c>
      <c r="J32" s="52" t="s">
        <v>104</v>
      </c>
      <c r="K32" s="50" t="s">
        <v>51</v>
      </c>
      <c r="L32" s="30" t="s">
        <v>80</v>
      </c>
    </row>
    <row r="33" spans="1:12" s="22" customFormat="1" ht="12.75" customHeight="1">
      <c r="A33" s="27" t="s">
        <v>41</v>
      </c>
      <c r="B33" s="37" t="s">
        <v>12</v>
      </c>
      <c r="C33" s="44" t="s">
        <v>81</v>
      </c>
      <c r="D33" s="28" t="s">
        <v>70</v>
      </c>
      <c r="E33" s="28" t="s">
        <v>77</v>
      </c>
      <c r="F33" s="29">
        <v>43047</v>
      </c>
      <c r="G33" s="38" t="s">
        <v>44</v>
      </c>
      <c r="H33" s="39">
        <v>245000</v>
      </c>
      <c r="I33" s="49">
        <v>1188000</v>
      </c>
      <c r="J33" s="52" t="s">
        <v>93</v>
      </c>
      <c r="K33" s="50" t="s">
        <v>45</v>
      </c>
      <c r="L33" s="30"/>
    </row>
    <row r="34" spans="1:12" s="22" customFormat="1" ht="12.75" customHeight="1">
      <c r="A34" s="27" t="s">
        <v>42</v>
      </c>
      <c r="B34" s="37" t="s">
        <v>12</v>
      </c>
      <c r="C34" s="44" t="s">
        <v>81</v>
      </c>
      <c r="D34" s="28" t="s">
        <v>73</v>
      </c>
      <c r="E34" s="28" t="s">
        <v>77</v>
      </c>
      <c r="F34" s="29">
        <v>43047</v>
      </c>
      <c r="G34" s="38" t="s">
        <v>44</v>
      </c>
      <c r="H34" s="39">
        <v>140000</v>
      </c>
      <c r="I34" s="49">
        <v>648000</v>
      </c>
      <c r="J34" s="52" t="s">
        <v>94</v>
      </c>
      <c r="K34" s="50" t="s">
        <v>45</v>
      </c>
      <c r="L34" s="30"/>
    </row>
    <row r="35" spans="1:12" s="22" customFormat="1" ht="12.75" customHeight="1">
      <c r="A35" s="27" t="s">
        <v>96</v>
      </c>
      <c r="B35" s="37" t="s">
        <v>12</v>
      </c>
      <c r="C35" s="44" t="s">
        <v>81</v>
      </c>
      <c r="D35" s="28" t="s">
        <v>74</v>
      </c>
      <c r="E35" s="28" t="s">
        <v>79</v>
      </c>
      <c r="F35" s="29">
        <v>43048</v>
      </c>
      <c r="G35" s="38" t="s">
        <v>44</v>
      </c>
      <c r="H35" s="39">
        <v>21000</v>
      </c>
      <c r="I35" s="49">
        <v>150000</v>
      </c>
      <c r="J35" s="52" t="s">
        <v>105</v>
      </c>
      <c r="K35" s="50" t="s">
        <v>45</v>
      </c>
      <c r="L35" s="30"/>
    </row>
    <row r="36" spans="1:12" s="22" customFormat="1" ht="12.75" customHeight="1">
      <c r="A36" s="27" t="s">
        <v>71</v>
      </c>
      <c r="B36" s="37" t="s">
        <v>12</v>
      </c>
      <c r="C36" s="44" t="s">
        <v>81</v>
      </c>
      <c r="D36" s="28" t="s">
        <v>75</v>
      </c>
      <c r="E36" s="28" t="s">
        <v>78</v>
      </c>
      <c r="F36" s="29">
        <v>43048</v>
      </c>
      <c r="G36" s="38" t="s">
        <v>44</v>
      </c>
      <c r="H36" s="39">
        <v>85000</v>
      </c>
      <c r="I36" s="49">
        <v>250000</v>
      </c>
      <c r="J36" s="52" t="s">
        <v>110</v>
      </c>
      <c r="K36" s="50" t="s">
        <v>45</v>
      </c>
      <c r="L36" s="30"/>
    </row>
    <row r="37" spans="1:12" s="22" customFormat="1" ht="12.75" customHeight="1">
      <c r="A37" s="27" t="s">
        <v>72</v>
      </c>
      <c r="B37" s="37" t="s">
        <v>12</v>
      </c>
      <c r="C37" s="44" t="s">
        <v>81</v>
      </c>
      <c r="D37" s="28" t="s">
        <v>49</v>
      </c>
      <c r="E37" s="28" t="s">
        <v>17</v>
      </c>
      <c r="F37" s="29">
        <v>43049</v>
      </c>
      <c r="G37" s="38" t="s">
        <v>44</v>
      </c>
      <c r="H37" s="40" t="s">
        <v>76</v>
      </c>
      <c r="I37" s="48" t="s">
        <v>76</v>
      </c>
      <c r="J37" s="52" t="s">
        <v>93</v>
      </c>
      <c r="K37" s="50" t="s">
        <v>45</v>
      </c>
      <c r="L37" s="30"/>
    </row>
    <row r="38" spans="1:12" s="22" customFormat="1" ht="12.75" customHeight="1">
      <c r="A38" s="27" t="s">
        <v>97</v>
      </c>
      <c r="B38" s="37" t="s">
        <v>12</v>
      </c>
      <c r="C38" s="44" t="s">
        <v>81</v>
      </c>
      <c r="D38" s="28" t="s">
        <v>102</v>
      </c>
      <c r="E38" s="28" t="s">
        <v>17</v>
      </c>
      <c r="F38" s="29">
        <v>43049</v>
      </c>
      <c r="G38" s="38" t="s">
        <v>44</v>
      </c>
      <c r="H38" s="39">
        <v>1200</v>
      </c>
      <c r="I38" s="48" t="s">
        <v>76</v>
      </c>
      <c r="J38" s="52" t="s">
        <v>82</v>
      </c>
      <c r="K38" s="50" t="s">
        <v>45</v>
      </c>
      <c r="L38" s="30"/>
    </row>
    <row r="39" spans="1:12" s="22" customFormat="1" ht="12.75" customHeight="1">
      <c r="A39" s="27" t="s">
        <v>98</v>
      </c>
      <c r="B39" s="37" t="s">
        <v>12</v>
      </c>
      <c r="C39" s="44" t="s">
        <v>81</v>
      </c>
      <c r="D39" s="28" t="s">
        <v>103</v>
      </c>
      <c r="E39" s="28" t="s">
        <v>17</v>
      </c>
      <c r="F39" s="29">
        <v>43050</v>
      </c>
      <c r="G39" s="38" t="s">
        <v>44</v>
      </c>
      <c r="H39" s="39">
        <v>5714</v>
      </c>
      <c r="I39" s="49">
        <v>40000</v>
      </c>
      <c r="J39" s="53" t="s">
        <v>106</v>
      </c>
      <c r="K39" s="50" t="s">
        <v>45</v>
      </c>
      <c r="L39" s="30"/>
    </row>
    <row r="40" spans="1:12" s="22" customFormat="1" ht="12.75" customHeight="1">
      <c r="A40" s="27" t="s">
        <v>99</v>
      </c>
      <c r="B40" s="37" t="s">
        <v>12</v>
      </c>
      <c r="C40" s="44" t="s">
        <v>81</v>
      </c>
      <c r="D40" s="28" t="s">
        <v>107</v>
      </c>
      <c r="E40" s="28" t="s">
        <v>17</v>
      </c>
      <c r="F40" s="29">
        <v>43052</v>
      </c>
      <c r="G40" s="38" t="s">
        <v>44</v>
      </c>
      <c r="H40" s="39">
        <f>181465*2</f>
        <v>362930</v>
      </c>
      <c r="I40" s="49">
        <f>71428*2</f>
        <v>142856</v>
      </c>
      <c r="J40" s="53" t="s">
        <v>109</v>
      </c>
      <c r="K40" s="50" t="s">
        <v>45</v>
      </c>
      <c r="L40" s="30" t="s">
        <v>116</v>
      </c>
    </row>
    <row r="41" spans="1:12" s="22" customFormat="1" ht="12.75" customHeight="1">
      <c r="A41" s="27" t="s">
        <v>100</v>
      </c>
      <c r="B41" s="37" t="s">
        <v>12</v>
      </c>
      <c r="C41" s="44" t="s">
        <v>81</v>
      </c>
      <c r="D41" s="28" t="s">
        <v>108</v>
      </c>
      <c r="E41" s="28" t="s">
        <v>17</v>
      </c>
      <c r="F41" s="29">
        <v>43053</v>
      </c>
      <c r="G41" s="38" t="s">
        <v>44</v>
      </c>
      <c r="H41" s="39">
        <v>4400</v>
      </c>
      <c r="I41" s="49">
        <v>21428</v>
      </c>
      <c r="J41" s="52" t="s">
        <v>82</v>
      </c>
      <c r="K41" s="50" t="s">
        <v>45</v>
      </c>
      <c r="L41" s="30"/>
    </row>
    <row r="42" spans="1:12" s="22" customFormat="1" ht="12.75" customHeight="1">
      <c r="A42" s="27" t="s">
        <v>101</v>
      </c>
      <c r="B42" s="37" t="s">
        <v>12</v>
      </c>
      <c r="C42" s="44" t="s">
        <v>81</v>
      </c>
      <c r="D42" s="28" t="s">
        <v>117</v>
      </c>
      <c r="E42" s="28" t="s">
        <v>17</v>
      </c>
      <c r="F42" s="29">
        <v>43052</v>
      </c>
      <c r="G42" s="38" t="s">
        <v>44</v>
      </c>
      <c r="H42" s="48" t="s">
        <v>76</v>
      </c>
      <c r="I42" s="48" t="s">
        <v>76</v>
      </c>
      <c r="J42" s="53" t="s">
        <v>109</v>
      </c>
      <c r="K42" s="50" t="s">
        <v>45</v>
      </c>
      <c r="L42" s="30"/>
    </row>
    <row r="43" spans="1:12" s="22" customFormat="1" ht="12.75" customHeight="1">
      <c r="A43" s="27" t="s">
        <v>111</v>
      </c>
      <c r="B43" s="37" t="s">
        <v>12</v>
      </c>
      <c r="C43" s="44" t="s">
        <v>81</v>
      </c>
      <c r="D43" s="28" t="s">
        <v>118</v>
      </c>
      <c r="E43" s="28" t="s">
        <v>17</v>
      </c>
      <c r="F43" s="29">
        <v>43050</v>
      </c>
      <c r="G43" s="38" t="s">
        <v>44</v>
      </c>
      <c r="H43" s="39">
        <v>1733</v>
      </c>
      <c r="I43" s="49">
        <v>40000</v>
      </c>
      <c r="J43" s="44" t="s">
        <v>123</v>
      </c>
      <c r="K43" s="50" t="s">
        <v>45</v>
      </c>
      <c r="L43" s="30"/>
    </row>
    <row r="44" spans="1:12" s="22" customFormat="1" ht="12.75" customHeight="1">
      <c r="A44" s="27" t="s">
        <v>112</v>
      </c>
      <c r="B44" s="37" t="s">
        <v>12</v>
      </c>
      <c r="C44" s="44" t="s">
        <v>81</v>
      </c>
      <c r="D44" s="28" t="s">
        <v>119</v>
      </c>
      <c r="E44" s="28" t="s">
        <v>120</v>
      </c>
      <c r="F44" s="29">
        <v>43051</v>
      </c>
      <c r="G44" s="38" t="s">
        <v>44</v>
      </c>
      <c r="H44" s="39">
        <v>8400</v>
      </c>
      <c r="I44" s="49">
        <v>10000</v>
      </c>
      <c r="J44" s="44" t="s">
        <v>123</v>
      </c>
      <c r="K44" s="50" t="s">
        <v>45</v>
      </c>
      <c r="L44" s="30"/>
    </row>
    <row r="45" spans="1:12" s="22" customFormat="1" ht="12.75" customHeight="1">
      <c r="A45" s="27" t="s">
        <v>113</v>
      </c>
      <c r="B45" s="37" t="s">
        <v>12</v>
      </c>
      <c r="C45" s="44" t="s">
        <v>81</v>
      </c>
      <c r="D45" s="28" t="s">
        <v>102</v>
      </c>
      <c r="E45" s="28" t="s">
        <v>17</v>
      </c>
      <c r="F45" s="29">
        <v>43054</v>
      </c>
      <c r="G45" s="38" t="s">
        <v>44</v>
      </c>
      <c r="H45" s="39">
        <v>1200</v>
      </c>
      <c r="I45" s="48" t="s">
        <v>76</v>
      </c>
      <c r="J45" s="52" t="s">
        <v>93</v>
      </c>
      <c r="K45" s="50" t="s">
        <v>45</v>
      </c>
      <c r="L45" s="30"/>
    </row>
    <row r="46" spans="1:12" s="22" customFormat="1" ht="12.75" customHeight="1">
      <c r="A46" s="27" t="s">
        <v>114</v>
      </c>
      <c r="B46" s="37" t="s">
        <v>12</v>
      </c>
      <c r="C46" s="44" t="s">
        <v>81</v>
      </c>
      <c r="D46" s="28" t="s">
        <v>121</v>
      </c>
      <c r="E46" s="28" t="s">
        <v>17</v>
      </c>
      <c r="F46" s="29">
        <v>43055</v>
      </c>
      <c r="G46" s="38" t="s">
        <v>44</v>
      </c>
      <c r="H46" s="48" t="s">
        <v>76</v>
      </c>
      <c r="I46" s="48" t="s">
        <v>76</v>
      </c>
      <c r="J46" s="52" t="s">
        <v>82</v>
      </c>
      <c r="K46" s="50" t="s">
        <v>45</v>
      </c>
      <c r="L46" s="30"/>
    </row>
    <row r="47" spans="1:12" s="22" customFormat="1" ht="12.75" customHeight="1">
      <c r="A47" s="27" t="s">
        <v>115</v>
      </c>
      <c r="B47" s="37" t="s">
        <v>12</v>
      </c>
      <c r="C47" s="44" t="s">
        <v>81</v>
      </c>
      <c r="D47" s="28" t="s">
        <v>122</v>
      </c>
      <c r="E47" s="28" t="s">
        <v>17</v>
      </c>
      <c r="F47" s="29">
        <v>43055</v>
      </c>
      <c r="G47" s="38" t="s">
        <v>44</v>
      </c>
      <c r="H47" s="48" t="s">
        <v>76</v>
      </c>
      <c r="I47" s="48" t="s">
        <v>76</v>
      </c>
      <c r="J47" s="52" t="s">
        <v>82</v>
      </c>
      <c r="K47" s="50" t="s">
        <v>45</v>
      </c>
      <c r="L47" s="30"/>
    </row>
    <row r="48" spans="1:12" s="22" customFormat="1" ht="12.75" customHeight="1">
      <c r="A48" s="27" t="s">
        <v>125</v>
      </c>
      <c r="B48" s="37" t="s">
        <v>12</v>
      </c>
      <c r="C48" s="44" t="s">
        <v>81</v>
      </c>
      <c r="D48" s="28" t="s">
        <v>126</v>
      </c>
      <c r="E48" s="28" t="s">
        <v>17</v>
      </c>
      <c r="F48" s="29">
        <v>43057</v>
      </c>
      <c r="G48" s="38" t="s">
        <v>44</v>
      </c>
      <c r="H48" s="48">
        <v>2339</v>
      </c>
      <c r="I48" s="48">
        <v>9356</v>
      </c>
      <c r="J48" s="52" t="s">
        <v>82</v>
      </c>
      <c r="K48" s="50" t="s">
        <v>45</v>
      </c>
      <c r="L48" s="30"/>
    </row>
    <row r="49" spans="1:12" s="22" customFormat="1" ht="12.75" customHeight="1">
      <c r="A49" s="27" t="s">
        <v>127</v>
      </c>
      <c r="B49" s="37" t="s">
        <v>12</v>
      </c>
      <c r="C49" s="44" t="s">
        <v>81</v>
      </c>
      <c r="D49" s="28" t="s">
        <v>121</v>
      </c>
      <c r="E49" s="28" t="s">
        <v>17</v>
      </c>
      <c r="F49" s="29">
        <v>43059</v>
      </c>
      <c r="G49" s="38" t="s">
        <v>44</v>
      </c>
      <c r="H49" s="48" t="s">
        <v>76</v>
      </c>
      <c r="I49" s="48" t="s">
        <v>76</v>
      </c>
      <c r="J49" s="52" t="s">
        <v>93</v>
      </c>
      <c r="K49" s="50" t="s">
        <v>45</v>
      </c>
      <c r="L49" s="30"/>
    </row>
    <row r="50" spans="1:12" s="22" customFormat="1" ht="12.75" customHeight="1">
      <c r="A50" s="27" t="s">
        <v>128</v>
      </c>
      <c r="B50" s="37" t="s">
        <v>12</v>
      </c>
      <c r="C50" s="44" t="s">
        <v>81</v>
      </c>
      <c r="D50" s="28" t="s">
        <v>133</v>
      </c>
      <c r="E50" s="28" t="s">
        <v>17</v>
      </c>
      <c r="F50" s="29">
        <v>43059</v>
      </c>
      <c r="G50" s="38" t="s">
        <v>44</v>
      </c>
      <c r="H50" s="48" t="s">
        <v>76</v>
      </c>
      <c r="I50" s="48" t="s">
        <v>76</v>
      </c>
      <c r="J50" s="52" t="s">
        <v>82</v>
      </c>
      <c r="K50" s="50" t="s">
        <v>45</v>
      </c>
      <c r="L50" s="30"/>
    </row>
    <row r="51" spans="1:12" s="22" customFormat="1" ht="12.75" customHeight="1">
      <c r="A51" s="27" t="s">
        <v>129</v>
      </c>
      <c r="B51" s="37" t="s">
        <v>12</v>
      </c>
      <c r="C51" s="44" t="s">
        <v>81</v>
      </c>
      <c r="D51" s="28" t="s">
        <v>134</v>
      </c>
      <c r="E51" s="28" t="s">
        <v>17</v>
      </c>
      <c r="F51" s="29">
        <v>43056</v>
      </c>
      <c r="G51" s="38" t="s">
        <v>44</v>
      </c>
      <c r="H51" s="48" t="s">
        <v>76</v>
      </c>
      <c r="I51" s="48">
        <v>90000</v>
      </c>
      <c r="J51" s="52" t="s">
        <v>93</v>
      </c>
      <c r="K51" s="50" t="s">
        <v>45</v>
      </c>
      <c r="L51" s="30"/>
    </row>
    <row r="52" spans="1:12" s="22" customFormat="1" ht="12.75" customHeight="1">
      <c r="A52" s="27" t="s">
        <v>130</v>
      </c>
      <c r="B52" s="37" t="s">
        <v>12</v>
      </c>
      <c r="C52" s="44" t="s">
        <v>81</v>
      </c>
      <c r="D52" s="28" t="s">
        <v>135</v>
      </c>
      <c r="E52" s="28" t="s">
        <v>17</v>
      </c>
      <c r="F52" s="29">
        <v>43058</v>
      </c>
      <c r="G52" s="38" t="s">
        <v>44</v>
      </c>
      <c r="H52" s="48" t="s">
        <v>76</v>
      </c>
      <c r="I52" s="48">
        <v>120000</v>
      </c>
      <c r="J52" s="44" t="s">
        <v>123</v>
      </c>
      <c r="K52" s="50" t="s">
        <v>45</v>
      </c>
      <c r="L52" s="30"/>
    </row>
    <row r="53" spans="1:12" s="22" customFormat="1" ht="12.75" customHeight="1">
      <c r="A53" s="27" t="s">
        <v>131</v>
      </c>
      <c r="B53" s="37" t="s">
        <v>12</v>
      </c>
      <c r="C53" s="44" t="s">
        <v>81</v>
      </c>
      <c r="D53" s="28" t="s">
        <v>136</v>
      </c>
      <c r="E53" s="28" t="s">
        <v>17</v>
      </c>
      <c r="F53" s="29">
        <v>43055</v>
      </c>
      <c r="G53" s="38" t="s">
        <v>44</v>
      </c>
      <c r="H53" s="48" t="s">
        <v>76</v>
      </c>
      <c r="I53" s="48" t="s">
        <v>76</v>
      </c>
      <c r="J53" s="52" t="s">
        <v>93</v>
      </c>
      <c r="K53" s="50" t="s">
        <v>45</v>
      </c>
      <c r="L53" s="30"/>
    </row>
    <row r="54" spans="1:12" s="22" customFormat="1" ht="12.75" customHeight="1">
      <c r="A54" s="27" t="s">
        <v>132</v>
      </c>
      <c r="B54" s="37" t="s">
        <v>12</v>
      </c>
      <c r="C54" s="44" t="s">
        <v>81</v>
      </c>
      <c r="D54" s="28" t="s">
        <v>137</v>
      </c>
      <c r="E54" s="28" t="s">
        <v>77</v>
      </c>
      <c r="F54" s="29">
        <v>43055</v>
      </c>
      <c r="G54" s="38" t="s">
        <v>44</v>
      </c>
      <c r="H54" s="48">
        <v>542000</v>
      </c>
      <c r="I54" s="48">
        <v>2160000</v>
      </c>
      <c r="J54" s="52" t="s">
        <v>138</v>
      </c>
      <c r="K54" s="50" t="s">
        <v>45</v>
      </c>
      <c r="L54" s="30"/>
    </row>
    <row r="55" spans="1:12" s="22" customFormat="1" ht="12.75" customHeight="1">
      <c r="A55" s="27" t="s">
        <v>139</v>
      </c>
      <c r="B55" s="37" t="s">
        <v>12</v>
      </c>
      <c r="C55" s="44" t="s">
        <v>81</v>
      </c>
      <c r="D55" s="28" t="s">
        <v>142</v>
      </c>
      <c r="E55" s="28" t="s">
        <v>79</v>
      </c>
      <c r="F55" s="29">
        <v>43060</v>
      </c>
      <c r="G55" s="38" t="s">
        <v>44</v>
      </c>
      <c r="H55" s="48">
        <v>103000</v>
      </c>
      <c r="I55" s="48">
        <v>175000</v>
      </c>
      <c r="J55" s="52" t="s">
        <v>110</v>
      </c>
      <c r="K55" s="50" t="s">
        <v>45</v>
      </c>
      <c r="L55" s="30"/>
    </row>
    <row r="56" spans="1:12" s="22" customFormat="1" ht="12.75" customHeight="1">
      <c r="A56" s="27" t="s">
        <v>140</v>
      </c>
      <c r="B56" s="37" t="s">
        <v>12</v>
      </c>
      <c r="C56" s="44" t="s">
        <v>81</v>
      </c>
      <c r="D56" s="28" t="s">
        <v>143</v>
      </c>
      <c r="E56" s="28" t="s">
        <v>78</v>
      </c>
      <c r="F56" s="29">
        <v>43061</v>
      </c>
      <c r="G56" s="38" t="s">
        <v>44</v>
      </c>
      <c r="H56" s="48">
        <v>800000</v>
      </c>
      <c r="I56" s="48">
        <v>200000</v>
      </c>
      <c r="J56" s="52" t="s">
        <v>110</v>
      </c>
      <c r="K56" s="50" t="s">
        <v>45</v>
      </c>
      <c r="L56" s="30"/>
    </row>
    <row r="57" spans="1:12" s="22" customFormat="1" ht="12.75" customHeight="1">
      <c r="A57" s="27" t="s">
        <v>141</v>
      </c>
      <c r="B57" s="37" t="s">
        <v>12</v>
      </c>
      <c r="C57" s="44" t="s">
        <v>81</v>
      </c>
      <c r="D57" s="28" t="s">
        <v>144</v>
      </c>
      <c r="E57" s="28" t="s">
        <v>17</v>
      </c>
      <c r="F57" s="29">
        <v>43062</v>
      </c>
      <c r="G57" s="38" t="s">
        <v>44</v>
      </c>
      <c r="H57" s="48" t="s">
        <v>76</v>
      </c>
      <c r="I57" s="48" t="s">
        <v>76</v>
      </c>
      <c r="J57" s="53" t="s">
        <v>145</v>
      </c>
      <c r="K57" s="50" t="s">
        <v>45</v>
      </c>
      <c r="L57" s="30"/>
    </row>
    <row r="58" spans="1:12" s="22" customFormat="1" ht="12.75" customHeight="1">
      <c r="A58" s="27" t="s">
        <v>146</v>
      </c>
      <c r="B58" s="37" t="s">
        <v>12</v>
      </c>
      <c r="C58" s="44" t="s">
        <v>81</v>
      </c>
      <c r="D58" s="28" t="s">
        <v>134</v>
      </c>
      <c r="E58" s="28" t="s">
        <v>17</v>
      </c>
      <c r="F58" s="29">
        <v>43056</v>
      </c>
      <c r="G58" s="38" t="s">
        <v>44</v>
      </c>
      <c r="H58" s="48" t="s">
        <v>76</v>
      </c>
      <c r="I58" s="48">
        <v>90000</v>
      </c>
      <c r="J58" s="52" t="s">
        <v>82</v>
      </c>
      <c r="K58" s="50" t="s">
        <v>45</v>
      </c>
      <c r="L58" s="30"/>
    </row>
    <row r="59" spans="1:12" s="22" customFormat="1" ht="12.75" customHeight="1">
      <c r="A59" s="27" t="s">
        <v>147</v>
      </c>
      <c r="B59" s="37" t="s">
        <v>12</v>
      </c>
      <c r="C59" s="44" t="s">
        <v>81</v>
      </c>
      <c r="D59" s="28" t="s">
        <v>148</v>
      </c>
      <c r="E59" s="28" t="s">
        <v>17</v>
      </c>
      <c r="F59" s="29">
        <v>43051</v>
      </c>
      <c r="G59" s="38" t="s">
        <v>44</v>
      </c>
      <c r="H59" s="48" t="s">
        <v>76</v>
      </c>
      <c r="I59" s="48" t="s">
        <v>76</v>
      </c>
      <c r="J59" s="52" t="s">
        <v>82</v>
      </c>
      <c r="K59" s="50" t="s">
        <v>45</v>
      </c>
      <c r="L59" s="30"/>
    </row>
    <row r="60" spans="1:12" s="22" customFormat="1" ht="12.75" customHeight="1">
      <c r="A60" s="24"/>
      <c r="B60" s="24"/>
      <c r="C60" s="24"/>
      <c r="D60" s="25"/>
      <c r="E60" s="25"/>
      <c r="F60" s="26"/>
      <c r="G60" s="26"/>
      <c r="H60" s="41">
        <f>SUM(H10:H59)</f>
        <v>3129654</v>
      </c>
      <c r="I60" s="41">
        <f>SUM(I10:I59)</f>
        <v>6963851</v>
      </c>
      <c r="J60" s="51"/>
      <c r="K60" s="36"/>
      <c r="L60" s="36"/>
    </row>
    <row r="61" spans="1:11" s="22" customFormat="1" ht="12.75" customHeight="1">
      <c r="A61" s="5"/>
      <c r="B61" s="5"/>
      <c r="C61" s="6"/>
      <c r="D61" s="5"/>
      <c r="E61" s="5"/>
      <c r="F61" s="7"/>
      <c r="G61" s="7"/>
      <c r="H61" s="34"/>
      <c r="I61" s="34"/>
      <c r="J61" s="46"/>
      <c r="K61"/>
    </row>
    <row r="62" spans="1:11" s="22" customFormat="1" ht="12.75" customHeight="1">
      <c r="A62" s="5"/>
      <c r="B62" s="5"/>
      <c r="C62" s="6"/>
      <c r="D62" s="5"/>
      <c r="E62" s="8" t="s">
        <v>6</v>
      </c>
      <c r="F62" s="8" t="s">
        <v>4</v>
      </c>
      <c r="G62" s="8" t="s">
        <v>7</v>
      </c>
      <c r="H62" s="34"/>
      <c r="I62" s="34"/>
      <c r="J62" s="46"/>
      <c r="K62"/>
    </row>
    <row r="63" spans="1:7" s="22" customFormat="1" ht="12.75" customHeight="1">
      <c r="A63" s="5"/>
      <c r="B63" s="5"/>
      <c r="C63" s="9"/>
      <c r="D63" s="12" t="s">
        <v>81</v>
      </c>
      <c r="E63" s="32">
        <f>COUNTIF($C$10:$C$59,D63)</f>
        <v>50</v>
      </c>
      <c r="F63" s="4">
        <f>SUM(H10:H59)</f>
        <v>3129654</v>
      </c>
      <c r="G63" s="4">
        <f>SUM(I10:I59)</f>
        <v>6963851</v>
      </c>
    </row>
    <row r="64" spans="1:7" s="22" customFormat="1" ht="12.75" customHeight="1">
      <c r="A64" s="5"/>
      <c r="B64" s="5"/>
      <c r="C64" s="9"/>
      <c r="D64" s="10" t="s">
        <v>9</v>
      </c>
      <c r="E64" s="11">
        <f>SUM(E63:E63)</f>
        <v>50</v>
      </c>
      <c r="F64" s="11">
        <f>SUM(F63:F63)</f>
        <v>3129654</v>
      </c>
      <c r="G64" s="11">
        <f>SUM(G63:G63)</f>
        <v>6963851</v>
      </c>
    </row>
    <row r="65" spans="1:7" s="22" customFormat="1" ht="12.75" customHeight="1">
      <c r="A65" s="5"/>
      <c r="B65" s="5"/>
      <c r="C65" s="9"/>
      <c r="D65" s="34"/>
      <c r="E65" s="34"/>
      <c r="F65" s="5"/>
      <c r="G65"/>
    </row>
    <row r="66" spans="1:7" s="22" customFormat="1" ht="12.75" customHeight="1">
      <c r="A66" s="5"/>
      <c r="B66" s="5"/>
      <c r="C66" s="9"/>
      <c r="D66" s="34"/>
      <c r="E66" s="34"/>
      <c r="F66" s="5"/>
      <c r="G66"/>
    </row>
    <row r="67" spans="1:7" s="22" customFormat="1" ht="12.75" customHeight="1">
      <c r="A67" s="5"/>
      <c r="B67" s="5"/>
      <c r="C67" s="9"/>
      <c r="D67" s="34"/>
      <c r="E67" s="34"/>
      <c r="F67" s="5"/>
      <c r="G67"/>
    </row>
    <row r="68" spans="1:7" s="22" customFormat="1" ht="12.75" customHeight="1">
      <c r="A68" s="5"/>
      <c r="B68" s="5"/>
      <c r="C68" s="9"/>
      <c r="D68" s="34"/>
      <c r="E68" s="34"/>
      <c r="F68" s="47"/>
      <c r="G68"/>
    </row>
    <row r="69" spans="1:11" s="22" customFormat="1" ht="12.75" customHeight="1">
      <c r="A69" s="5"/>
      <c r="B69" s="5"/>
      <c r="C69" s="9"/>
      <c r="H69" s="34"/>
      <c r="I69" s="34"/>
      <c r="J69" s="47"/>
      <c r="K69"/>
    </row>
    <row r="70" spans="1:11" s="22" customFormat="1" ht="12.75" customHeight="1">
      <c r="A70" s="5"/>
      <c r="B70" s="5"/>
      <c r="C70" s="9"/>
      <c r="H70" s="34"/>
      <c r="I70" s="34"/>
      <c r="J70" s="5"/>
      <c r="K70"/>
    </row>
    <row r="71" spans="1:11" s="22" customFormat="1" ht="12.75" customHeight="1">
      <c r="A71" s="5"/>
      <c r="B71" s="5"/>
      <c r="C71" s="9"/>
      <c r="D71"/>
      <c r="E71"/>
      <c r="F71" s="3"/>
      <c r="G71" s="3"/>
      <c r="H71" s="34"/>
      <c r="I71" s="34"/>
      <c r="J71" s="5"/>
      <c r="K71"/>
    </row>
    <row r="72" spans="1:11" s="22" customFormat="1" ht="12.75" customHeight="1">
      <c r="A72" s="5"/>
      <c r="B72" s="5"/>
      <c r="C72" s="9"/>
      <c r="D72"/>
      <c r="E72"/>
      <c r="F72" s="3"/>
      <c r="G72" s="3"/>
      <c r="H72" s="34"/>
      <c r="I72" s="34"/>
      <c r="J72" s="5"/>
      <c r="K72"/>
    </row>
    <row r="73" spans="1:11" s="22" customFormat="1" ht="12.75" customHeight="1">
      <c r="A73" s="5"/>
      <c r="B73" s="5"/>
      <c r="C73" s="9"/>
      <c r="D73"/>
      <c r="E73"/>
      <c r="F73" s="3"/>
      <c r="G73" s="3"/>
      <c r="H73" s="34"/>
      <c r="I73" s="34"/>
      <c r="J73" s="5"/>
      <c r="K73"/>
    </row>
    <row r="74" spans="1:11" s="22" customFormat="1" ht="12.75" customHeight="1">
      <c r="A74" s="5"/>
      <c r="B74" s="5"/>
      <c r="C74" s="9"/>
      <c r="D74"/>
      <c r="E74"/>
      <c r="F74" s="3"/>
      <c r="G74" s="3"/>
      <c r="H74" s="34"/>
      <c r="I74" s="34"/>
      <c r="J74" s="5"/>
      <c r="K74"/>
    </row>
    <row r="75" spans="1:11" s="22" customFormat="1" ht="12.75" customHeight="1">
      <c r="A75" s="5"/>
      <c r="B75" s="5"/>
      <c r="C75" s="9"/>
      <c r="D75"/>
      <c r="E75"/>
      <c r="F75" s="3"/>
      <c r="G75" s="3"/>
      <c r="H75" s="34"/>
      <c r="I75" s="34"/>
      <c r="J75" s="5"/>
      <c r="K75"/>
    </row>
    <row r="76" spans="1:11" s="22" customFormat="1" ht="12.75" customHeight="1">
      <c r="A76" s="5"/>
      <c r="B76" s="5"/>
      <c r="C76" s="9"/>
      <c r="D76"/>
      <c r="E76"/>
      <c r="F76" s="3"/>
      <c r="G76" s="3"/>
      <c r="H76" s="34"/>
      <c r="I76" s="34"/>
      <c r="J76" s="5"/>
      <c r="K76"/>
    </row>
    <row r="77" spans="1:11" s="22" customFormat="1" ht="12.75" customHeight="1">
      <c r="A77" s="5"/>
      <c r="B77" s="5"/>
      <c r="C77" s="6"/>
      <c r="D77"/>
      <c r="E77"/>
      <c r="F77"/>
      <c r="G77"/>
      <c r="H77" s="34"/>
      <c r="I77" s="34"/>
      <c r="J77" s="5"/>
      <c r="K77"/>
    </row>
    <row r="78" spans="1:11" s="22" customFormat="1" ht="12.75" customHeight="1">
      <c r="A78" s="5"/>
      <c r="B78"/>
      <c r="C78" s="9"/>
      <c r="D78" s="9"/>
      <c r="E78"/>
      <c r="F78"/>
      <c r="G78"/>
      <c r="H78" s="35"/>
      <c r="I78" s="35"/>
      <c r="J78" s="17"/>
      <c r="K78"/>
    </row>
    <row r="79" spans="1:11" s="22" customFormat="1" ht="12.75">
      <c r="A79" s="5"/>
      <c r="B79"/>
      <c r="C79"/>
      <c r="D79"/>
      <c r="E79"/>
      <c r="F79"/>
      <c r="G79"/>
      <c r="H79" s="35"/>
      <c r="I79" s="35"/>
      <c r="J79" s="17"/>
      <c r="K79"/>
    </row>
    <row r="80" spans="1:11" s="22" customFormat="1" ht="12.75" customHeight="1">
      <c r="A80" s="5"/>
      <c r="B80"/>
      <c r="C80"/>
      <c r="D80"/>
      <c r="E80"/>
      <c r="F80"/>
      <c r="G80"/>
      <c r="H80" s="35"/>
      <c r="I80" s="35"/>
      <c r="J80" s="17"/>
      <c r="K80"/>
    </row>
    <row r="81" spans="1:11" s="22" customFormat="1" ht="12.75" customHeight="1">
      <c r="A81"/>
      <c r="B81"/>
      <c r="C81"/>
      <c r="D81"/>
      <c r="E81"/>
      <c r="F81"/>
      <c r="G81"/>
      <c r="H81" s="35"/>
      <c r="I81" s="35"/>
      <c r="J81" s="17"/>
      <c r="K81"/>
    </row>
    <row r="82" spans="1:11" s="22" customFormat="1" ht="12.75" customHeight="1">
      <c r="A82"/>
      <c r="B82"/>
      <c r="C82"/>
      <c r="D82"/>
      <c r="E82"/>
      <c r="F82"/>
      <c r="G82"/>
      <c r="H82" s="35"/>
      <c r="I82" s="35"/>
      <c r="J82" s="17"/>
      <c r="K82"/>
    </row>
    <row r="83" spans="1:11" s="22" customFormat="1" ht="12.75" customHeight="1">
      <c r="A83"/>
      <c r="B83"/>
      <c r="C83"/>
      <c r="D83"/>
      <c r="E83"/>
      <c r="F83"/>
      <c r="G83"/>
      <c r="H83" s="35"/>
      <c r="I83" s="35"/>
      <c r="J83" s="17"/>
      <c r="K83"/>
    </row>
    <row r="84" spans="1:11" s="22" customFormat="1" ht="12.75" customHeight="1">
      <c r="A84"/>
      <c r="B84"/>
      <c r="C84"/>
      <c r="D84"/>
      <c r="E84"/>
      <c r="F84"/>
      <c r="G84"/>
      <c r="H84" s="35"/>
      <c r="I84" s="35"/>
      <c r="J84"/>
      <c r="K84"/>
    </row>
    <row r="85" spans="1:11" s="22" customFormat="1" ht="12.75" customHeight="1">
      <c r="A85"/>
      <c r="B85"/>
      <c r="C85"/>
      <c r="D85"/>
      <c r="E85"/>
      <c r="F85"/>
      <c r="G85"/>
      <c r="H85" s="35"/>
      <c r="I85" s="35"/>
      <c r="J85"/>
      <c r="K85"/>
    </row>
    <row r="86" spans="1:11" s="22" customFormat="1" ht="12.75" customHeight="1">
      <c r="A86"/>
      <c r="B86"/>
      <c r="C86"/>
      <c r="D86"/>
      <c r="E86"/>
      <c r="F86"/>
      <c r="G86"/>
      <c r="H86" s="35"/>
      <c r="I86" s="35"/>
      <c r="J86"/>
      <c r="K86"/>
    </row>
    <row r="87" spans="1:11" s="22" customFormat="1" ht="12.75" customHeight="1">
      <c r="A87"/>
      <c r="B87"/>
      <c r="C87"/>
      <c r="D87"/>
      <c r="E87"/>
      <c r="F87"/>
      <c r="G87"/>
      <c r="H87" s="35"/>
      <c r="I87" s="35"/>
      <c r="J87"/>
      <c r="K87"/>
    </row>
    <row r="88" spans="1:11" s="22" customFormat="1" ht="12.75" customHeight="1">
      <c r="A88"/>
      <c r="B88"/>
      <c r="C88"/>
      <c r="D88"/>
      <c r="E88"/>
      <c r="F88"/>
      <c r="G88"/>
      <c r="H88" s="35"/>
      <c r="I88" s="35"/>
      <c r="J88"/>
      <c r="K88"/>
    </row>
    <row r="89" spans="1:11" s="22" customFormat="1" ht="12.75" customHeight="1">
      <c r="A89"/>
      <c r="B89"/>
      <c r="C89"/>
      <c r="D89"/>
      <c r="E89"/>
      <c r="F89"/>
      <c r="G89"/>
      <c r="H89" s="35"/>
      <c r="I89" s="35"/>
      <c r="J89"/>
      <c r="K89"/>
    </row>
    <row r="90" spans="1:11" s="22" customFormat="1" ht="12.75" customHeight="1">
      <c r="A90"/>
      <c r="B90"/>
      <c r="C90"/>
      <c r="D90"/>
      <c r="E90"/>
      <c r="F90"/>
      <c r="G90"/>
      <c r="H90" s="35"/>
      <c r="I90" s="35"/>
      <c r="J90"/>
      <c r="K90"/>
    </row>
    <row r="91" spans="1:11" s="22" customFormat="1" ht="12.75" customHeight="1">
      <c r="A91"/>
      <c r="B91"/>
      <c r="C91"/>
      <c r="D91"/>
      <c r="E91"/>
      <c r="F91"/>
      <c r="G91"/>
      <c r="H91" s="35"/>
      <c r="I91" s="35"/>
      <c r="J91"/>
      <c r="K91"/>
    </row>
    <row r="92" spans="1:11" s="22" customFormat="1" ht="12.75" customHeight="1">
      <c r="A92"/>
      <c r="B92"/>
      <c r="C92"/>
      <c r="D92"/>
      <c r="E92"/>
      <c r="F92"/>
      <c r="G92"/>
      <c r="H92" s="35"/>
      <c r="I92" s="35"/>
      <c r="J92"/>
      <c r="K92"/>
    </row>
    <row r="93" spans="1:11" s="22" customFormat="1" ht="12.75" customHeight="1">
      <c r="A93"/>
      <c r="B93"/>
      <c r="C93"/>
      <c r="D93"/>
      <c r="E93"/>
      <c r="F93"/>
      <c r="G93"/>
      <c r="H93" s="35"/>
      <c r="I93" s="35"/>
      <c r="J93"/>
      <c r="K93"/>
    </row>
    <row r="94" spans="1:11" s="22" customFormat="1" ht="12.75" customHeight="1">
      <c r="A94"/>
      <c r="B94"/>
      <c r="C94"/>
      <c r="D94"/>
      <c r="E94"/>
      <c r="F94"/>
      <c r="G94"/>
      <c r="H94" s="35"/>
      <c r="I94" s="35"/>
      <c r="J94"/>
      <c r="K94"/>
    </row>
    <row r="95" spans="1:11" s="22" customFormat="1" ht="12.75" customHeight="1">
      <c r="A95"/>
      <c r="B95"/>
      <c r="C95"/>
      <c r="D95"/>
      <c r="E95"/>
      <c r="F95"/>
      <c r="G95"/>
      <c r="H95" s="35"/>
      <c r="I95" s="35"/>
      <c r="J95"/>
      <c r="K95"/>
    </row>
    <row r="96" spans="1:11" s="22" customFormat="1" ht="12.75" customHeight="1">
      <c r="A96"/>
      <c r="B96"/>
      <c r="C96"/>
      <c r="D96"/>
      <c r="E96"/>
      <c r="F96"/>
      <c r="G96"/>
      <c r="H96" s="35"/>
      <c r="I96" s="35"/>
      <c r="J96"/>
      <c r="K96"/>
    </row>
    <row r="97" spans="1:11" s="22" customFormat="1" ht="12.75">
      <c r="A97"/>
      <c r="B97"/>
      <c r="C97"/>
      <c r="D97"/>
      <c r="E97"/>
      <c r="F97"/>
      <c r="G97"/>
      <c r="H97" s="35"/>
      <c r="I97" s="35"/>
      <c r="J97"/>
      <c r="K97"/>
    </row>
    <row r="98" spans="1:11" s="22" customFormat="1" ht="12.75" customHeight="1">
      <c r="A98"/>
      <c r="B98"/>
      <c r="C98"/>
      <c r="D98"/>
      <c r="E98"/>
      <c r="F98"/>
      <c r="G98"/>
      <c r="H98" s="35"/>
      <c r="I98" s="35"/>
      <c r="J98"/>
      <c r="K98"/>
    </row>
    <row r="99" spans="1:11" s="22" customFormat="1" ht="12.75" customHeight="1">
      <c r="A99"/>
      <c r="B99"/>
      <c r="C99"/>
      <c r="D99"/>
      <c r="E99"/>
      <c r="F99"/>
      <c r="G99"/>
      <c r="H99" s="35"/>
      <c r="I99" s="35"/>
      <c r="J99"/>
      <c r="K99"/>
    </row>
    <row r="100" spans="1:11" s="22" customFormat="1" ht="12.75" customHeight="1">
      <c r="A100"/>
      <c r="B100"/>
      <c r="C100" s="2"/>
      <c r="D100"/>
      <c r="E100"/>
      <c r="F100"/>
      <c r="G100"/>
      <c r="H100" s="35"/>
      <c r="I100" s="35"/>
      <c r="J100"/>
      <c r="K100"/>
    </row>
    <row r="101" spans="1:11" s="22" customFormat="1" ht="12.75" customHeight="1">
      <c r="A101"/>
      <c r="B101"/>
      <c r="C101" s="2"/>
      <c r="D101"/>
      <c r="E101"/>
      <c r="F101"/>
      <c r="G101"/>
      <c r="H101" s="35"/>
      <c r="I101" s="35"/>
      <c r="J101"/>
      <c r="K101"/>
    </row>
    <row r="102" spans="1:11" s="22" customFormat="1" ht="12.75" customHeight="1">
      <c r="A102"/>
      <c r="B102"/>
      <c r="C102" s="2"/>
      <c r="D102"/>
      <c r="E102"/>
      <c r="F102"/>
      <c r="G102"/>
      <c r="H102" s="35"/>
      <c r="I102" s="35"/>
      <c r="J102"/>
      <c r="K102"/>
    </row>
    <row r="103" spans="1:11" s="22" customFormat="1" ht="12.75" customHeight="1">
      <c r="A103"/>
      <c r="B103"/>
      <c r="C103" s="2"/>
      <c r="D103"/>
      <c r="E103"/>
      <c r="F103"/>
      <c r="G103"/>
      <c r="H103" s="35"/>
      <c r="I103" s="35"/>
      <c r="J103"/>
      <c r="K103"/>
    </row>
    <row r="104" spans="1:11" s="22" customFormat="1" ht="12.75" customHeight="1">
      <c r="A104"/>
      <c r="B104"/>
      <c r="C104" s="2"/>
      <c r="D104"/>
      <c r="E104"/>
      <c r="F104" s="1"/>
      <c r="G104" s="1"/>
      <c r="H104" s="35"/>
      <c r="I104" s="35"/>
      <c r="J104"/>
      <c r="K104"/>
    </row>
    <row r="105" spans="1:11" s="22" customFormat="1" ht="12.75">
      <c r="A105"/>
      <c r="B105"/>
      <c r="C105" s="2"/>
      <c r="D105"/>
      <c r="E105"/>
      <c r="F105" s="1"/>
      <c r="G105" s="1"/>
      <c r="H105" s="35"/>
      <c r="I105" s="35"/>
      <c r="J105"/>
      <c r="K105"/>
    </row>
    <row r="106" spans="1:11" s="22" customFormat="1" ht="12.75" customHeight="1">
      <c r="A106"/>
      <c r="B106"/>
      <c r="C106" s="2"/>
      <c r="D106"/>
      <c r="E106"/>
      <c r="F106" s="1"/>
      <c r="G106" s="1"/>
      <c r="H106" s="35"/>
      <c r="I106" s="35"/>
      <c r="J106"/>
      <c r="K106"/>
    </row>
    <row r="107" spans="1:11" s="22" customFormat="1" ht="12.75" customHeight="1">
      <c r="A107"/>
      <c r="B107"/>
      <c r="C107" s="2"/>
      <c r="D107"/>
      <c r="E107"/>
      <c r="F107" s="1"/>
      <c r="G107" s="1"/>
      <c r="H107" s="35"/>
      <c r="I107" s="35"/>
      <c r="J107"/>
      <c r="K107"/>
    </row>
    <row r="108" spans="1:11" s="22" customFormat="1" ht="12.75" customHeight="1">
      <c r="A108"/>
      <c r="B108"/>
      <c r="C108" s="2"/>
      <c r="D108"/>
      <c r="E108"/>
      <c r="F108" s="1"/>
      <c r="G108" s="1"/>
      <c r="H108" s="35"/>
      <c r="I108" s="35"/>
      <c r="J108"/>
      <c r="K108"/>
    </row>
    <row r="109" spans="1:11" s="22" customFormat="1" ht="12.75" customHeight="1">
      <c r="A109"/>
      <c r="B109"/>
      <c r="C109" s="2"/>
      <c r="D109"/>
      <c r="E109"/>
      <c r="F109" s="1"/>
      <c r="G109" s="1"/>
      <c r="H109" s="35"/>
      <c r="I109" s="35"/>
      <c r="J109"/>
      <c r="K109"/>
    </row>
    <row r="110" spans="1:11" s="22" customFormat="1" ht="12.75" customHeight="1">
      <c r="A110"/>
      <c r="B110"/>
      <c r="C110" s="2"/>
      <c r="D110"/>
      <c r="E110"/>
      <c r="F110" s="1"/>
      <c r="G110" s="1"/>
      <c r="H110" s="35"/>
      <c r="I110" s="35"/>
      <c r="J110"/>
      <c r="K110"/>
    </row>
    <row r="111" spans="1:11" s="22" customFormat="1" ht="12.75" customHeight="1">
      <c r="A111"/>
      <c r="B111"/>
      <c r="C111" s="2"/>
      <c r="D111"/>
      <c r="E111"/>
      <c r="F111" s="1"/>
      <c r="G111" s="1"/>
      <c r="H111" s="35"/>
      <c r="I111" s="35"/>
      <c r="J111" s="17"/>
      <c r="K111"/>
    </row>
    <row r="112" spans="1:11" s="22" customFormat="1" ht="12.75" customHeight="1">
      <c r="A112"/>
      <c r="B112"/>
      <c r="C112" s="2"/>
      <c r="D112"/>
      <c r="E112"/>
      <c r="F112" s="1"/>
      <c r="G112" s="1"/>
      <c r="H112" s="35"/>
      <c r="I112" s="35"/>
      <c r="J112" s="17"/>
      <c r="K112"/>
    </row>
    <row r="113" spans="1:11" s="22" customFormat="1" ht="12.75" customHeight="1">
      <c r="A113"/>
      <c r="B113"/>
      <c r="C113" s="2"/>
      <c r="D113"/>
      <c r="E113"/>
      <c r="F113" s="1"/>
      <c r="G113" s="1"/>
      <c r="H113" s="35"/>
      <c r="I113" s="35"/>
      <c r="J113" s="17"/>
      <c r="K113"/>
    </row>
    <row r="114" spans="1:11" s="22" customFormat="1" ht="12.75" customHeight="1">
      <c r="A114"/>
      <c r="B114"/>
      <c r="C114" s="2"/>
      <c r="D114"/>
      <c r="E114"/>
      <c r="F114" s="1"/>
      <c r="G114" s="1"/>
      <c r="H114" s="35"/>
      <c r="I114" s="35"/>
      <c r="J114" s="17"/>
      <c r="K114"/>
    </row>
    <row r="115" spans="1:11" s="22" customFormat="1" ht="12.75" customHeight="1">
      <c r="A115"/>
      <c r="B115"/>
      <c r="C115" s="2"/>
      <c r="D115"/>
      <c r="E115"/>
      <c r="F115" s="1"/>
      <c r="G115" s="1"/>
      <c r="H115" s="35"/>
      <c r="I115" s="35"/>
      <c r="J115" s="17"/>
      <c r="K115"/>
    </row>
    <row r="116" spans="1:11" s="22" customFormat="1" ht="12.75" customHeight="1">
      <c r="A116"/>
      <c r="B116"/>
      <c r="C116" s="2"/>
      <c r="D116"/>
      <c r="E116"/>
      <c r="F116" s="1"/>
      <c r="G116" s="1"/>
      <c r="H116" s="35"/>
      <c r="I116" s="35"/>
      <c r="J116" s="17"/>
      <c r="K116"/>
    </row>
    <row r="117" spans="1:11" s="22" customFormat="1" ht="12.75" customHeight="1">
      <c r="A117"/>
      <c r="B117"/>
      <c r="C117" s="2"/>
      <c r="D117"/>
      <c r="E117"/>
      <c r="F117" s="1"/>
      <c r="G117" s="1"/>
      <c r="H117" s="35"/>
      <c r="I117" s="35"/>
      <c r="J117" s="17"/>
      <c r="K117"/>
    </row>
    <row r="118" spans="1:11" s="22" customFormat="1" ht="12.75" customHeight="1">
      <c r="A118"/>
      <c r="B118"/>
      <c r="C118" s="2"/>
      <c r="D118"/>
      <c r="E118"/>
      <c r="F118" s="1"/>
      <c r="G118" s="1"/>
      <c r="H118" s="35"/>
      <c r="I118" s="35"/>
      <c r="J118" s="17"/>
      <c r="K118"/>
    </row>
    <row r="119" spans="1:11" s="22" customFormat="1" ht="12.75" customHeight="1">
      <c r="A119"/>
      <c r="B119"/>
      <c r="C119" s="2"/>
      <c r="D119"/>
      <c r="E119"/>
      <c r="F119" s="1"/>
      <c r="G119" s="1"/>
      <c r="H119" s="35"/>
      <c r="I119" s="35"/>
      <c r="J119" s="17"/>
      <c r="K119"/>
    </row>
    <row r="120" spans="1:11" s="22" customFormat="1" ht="12.75" customHeight="1">
      <c r="A120"/>
      <c r="B120"/>
      <c r="C120" s="2"/>
      <c r="D120"/>
      <c r="E120"/>
      <c r="F120" s="1"/>
      <c r="G120" s="1"/>
      <c r="H120" s="35"/>
      <c r="I120" s="35"/>
      <c r="J120" s="17"/>
      <c r="K120"/>
    </row>
    <row r="121" spans="1:11" s="22" customFormat="1" ht="12.75" customHeight="1">
      <c r="A121"/>
      <c r="B121"/>
      <c r="C121" s="2"/>
      <c r="D121"/>
      <c r="E121"/>
      <c r="F121" s="1"/>
      <c r="G121" s="1"/>
      <c r="H121" s="35"/>
      <c r="I121" s="35"/>
      <c r="J121" s="17"/>
      <c r="K121"/>
    </row>
    <row r="122" spans="1:11" s="22" customFormat="1" ht="12.75" customHeight="1">
      <c r="A122"/>
      <c r="B122"/>
      <c r="C122" s="2"/>
      <c r="D122"/>
      <c r="E122"/>
      <c r="F122" s="1"/>
      <c r="G122" s="1"/>
      <c r="H122" s="35"/>
      <c r="I122" s="35"/>
      <c r="J122" s="17"/>
      <c r="K122"/>
    </row>
    <row r="123" spans="1:11" s="22" customFormat="1" ht="12.75" customHeight="1">
      <c r="A123"/>
      <c r="B123"/>
      <c r="C123" s="2"/>
      <c r="D123"/>
      <c r="E123"/>
      <c r="F123" s="1"/>
      <c r="G123" s="1"/>
      <c r="H123" s="35"/>
      <c r="I123" s="35"/>
      <c r="J123" s="17"/>
      <c r="K123"/>
    </row>
    <row r="124" spans="1:11" s="22" customFormat="1" ht="12.75" customHeight="1">
      <c r="A124"/>
      <c r="B124"/>
      <c r="C124" s="2"/>
      <c r="D124"/>
      <c r="E124"/>
      <c r="F124" s="1"/>
      <c r="G124" s="1"/>
      <c r="H124" s="35"/>
      <c r="I124" s="35"/>
      <c r="J124" s="17"/>
      <c r="K124"/>
    </row>
    <row r="125" spans="1:11" s="22" customFormat="1" ht="12.75" customHeight="1">
      <c r="A125"/>
      <c r="B125"/>
      <c r="C125" s="2"/>
      <c r="D125"/>
      <c r="E125"/>
      <c r="F125" s="1"/>
      <c r="G125" s="1"/>
      <c r="H125" s="35"/>
      <c r="I125" s="35"/>
      <c r="J125" s="17"/>
      <c r="K125"/>
    </row>
    <row r="126" spans="1:11" s="22" customFormat="1" ht="12.75" customHeight="1">
      <c r="A126"/>
      <c r="B126"/>
      <c r="C126" s="2"/>
      <c r="D126"/>
      <c r="E126"/>
      <c r="F126" s="1"/>
      <c r="G126" s="1"/>
      <c r="H126" s="35"/>
      <c r="I126" s="35"/>
      <c r="J126" s="17"/>
      <c r="K126"/>
    </row>
    <row r="127" spans="1:11" s="22" customFormat="1" ht="12.75" customHeight="1">
      <c r="A127"/>
      <c r="B127"/>
      <c r="C127" s="2"/>
      <c r="D127"/>
      <c r="E127"/>
      <c r="F127" s="1"/>
      <c r="G127" s="1"/>
      <c r="H127" s="35"/>
      <c r="I127" s="35"/>
      <c r="J127" s="17"/>
      <c r="K127"/>
    </row>
    <row r="128" spans="1:11" s="22" customFormat="1" ht="12.75" customHeight="1">
      <c r="A128"/>
      <c r="B128"/>
      <c r="C128" s="2"/>
      <c r="D128"/>
      <c r="E128"/>
      <c r="F128" s="1"/>
      <c r="G128" s="1"/>
      <c r="H128" s="35"/>
      <c r="I128" s="35"/>
      <c r="J128" s="17"/>
      <c r="K128"/>
    </row>
    <row r="129" spans="1:11" s="22" customFormat="1" ht="12.75" customHeight="1">
      <c r="A129"/>
      <c r="B129"/>
      <c r="C129" s="2"/>
      <c r="D129"/>
      <c r="E129"/>
      <c r="F129" s="1"/>
      <c r="G129" s="1"/>
      <c r="H129" s="35"/>
      <c r="I129" s="35"/>
      <c r="J129" s="17"/>
      <c r="K129"/>
    </row>
    <row r="130" spans="1:11" s="22" customFormat="1" ht="12.75" customHeight="1">
      <c r="A130"/>
      <c r="B130"/>
      <c r="C130" s="2"/>
      <c r="D130"/>
      <c r="E130"/>
      <c r="F130" s="1"/>
      <c r="G130" s="1"/>
      <c r="H130" s="35"/>
      <c r="I130" s="35"/>
      <c r="J130" s="17"/>
      <c r="K130"/>
    </row>
    <row r="131" spans="1:11" s="22" customFormat="1" ht="12.75" customHeight="1">
      <c r="A131"/>
      <c r="B131"/>
      <c r="C131" s="2"/>
      <c r="D131"/>
      <c r="E131"/>
      <c r="F131" s="1"/>
      <c r="G131" s="1"/>
      <c r="H131" s="35"/>
      <c r="I131" s="35"/>
      <c r="J131" s="17"/>
      <c r="K131"/>
    </row>
    <row r="132" spans="1:11" s="22" customFormat="1" ht="12.75" customHeight="1">
      <c r="A132"/>
      <c r="B132"/>
      <c r="C132" s="2"/>
      <c r="D132"/>
      <c r="E132"/>
      <c r="F132" s="1"/>
      <c r="G132" s="1"/>
      <c r="H132" s="35"/>
      <c r="I132" s="35"/>
      <c r="J132" s="17"/>
      <c r="K132"/>
    </row>
    <row r="133" spans="1:11" s="22" customFormat="1" ht="12.75" customHeight="1">
      <c r="A133"/>
      <c r="B133"/>
      <c r="C133" s="2"/>
      <c r="D133"/>
      <c r="E133"/>
      <c r="F133" s="1"/>
      <c r="G133" s="1"/>
      <c r="H133" s="35"/>
      <c r="I133" s="35"/>
      <c r="J133" s="17"/>
      <c r="K133"/>
    </row>
    <row r="134" spans="1:11" s="22" customFormat="1" ht="12.75">
      <c r="A134"/>
      <c r="B134"/>
      <c r="C134" s="2"/>
      <c r="D134"/>
      <c r="E134"/>
      <c r="F134" s="1"/>
      <c r="G134" s="1"/>
      <c r="H134" s="35"/>
      <c r="I134" s="35"/>
      <c r="J134" s="17"/>
      <c r="K134"/>
    </row>
    <row r="135" spans="1:11" s="31" customFormat="1" ht="13.5" customHeight="1">
      <c r="A135"/>
      <c r="B135"/>
      <c r="C135" s="2"/>
      <c r="D135"/>
      <c r="E135"/>
      <c r="F135" s="1"/>
      <c r="G135" s="1"/>
      <c r="H135" s="35"/>
      <c r="I135" s="35"/>
      <c r="J135" s="17"/>
      <c r="K135"/>
    </row>
    <row r="136" spans="1:11" s="31" customFormat="1" ht="13.5" customHeight="1">
      <c r="A136"/>
      <c r="B136"/>
      <c r="C136" s="2"/>
      <c r="D136"/>
      <c r="E136"/>
      <c r="F136" s="1"/>
      <c r="G136" s="1"/>
      <c r="H136" s="35"/>
      <c r="I136" s="35"/>
      <c r="J136" s="17"/>
      <c r="K136"/>
    </row>
    <row r="137" spans="1:11" s="31" customFormat="1" ht="13.5" customHeight="1">
      <c r="A137"/>
      <c r="B137"/>
      <c r="C137" s="2"/>
      <c r="D137"/>
      <c r="E137"/>
      <c r="F137" s="1"/>
      <c r="G137" s="1"/>
      <c r="H137" s="35"/>
      <c r="I137" s="35"/>
      <c r="J137" s="17"/>
      <c r="K137"/>
    </row>
    <row r="138" spans="1:11" s="31" customFormat="1" ht="13.5" customHeight="1">
      <c r="A138"/>
      <c r="B138"/>
      <c r="C138" s="2"/>
      <c r="D138"/>
      <c r="E138"/>
      <c r="F138" s="1"/>
      <c r="G138" s="1"/>
      <c r="H138" s="35"/>
      <c r="I138" s="35"/>
      <c r="J138" s="17"/>
      <c r="K138"/>
    </row>
    <row r="139" spans="1:11" s="31" customFormat="1" ht="13.5" customHeight="1">
      <c r="A139"/>
      <c r="B139"/>
      <c r="C139" s="2"/>
      <c r="D139"/>
      <c r="E139"/>
      <c r="F139" s="1"/>
      <c r="G139" s="1"/>
      <c r="H139" s="35"/>
      <c r="I139" s="35"/>
      <c r="J139" s="17"/>
      <c r="K139"/>
    </row>
    <row r="140" spans="1:11" s="31" customFormat="1" ht="13.5" customHeight="1">
      <c r="A140"/>
      <c r="B140"/>
      <c r="C140" s="2"/>
      <c r="D140"/>
      <c r="E140"/>
      <c r="F140" s="1"/>
      <c r="G140" s="1"/>
      <c r="H140" s="35"/>
      <c r="I140" s="35"/>
      <c r="J140" s="17"/>
      <c r="K140"/>
    </row>
    <row r="141" spans="1:11" s="31" customFormat="1" ht="13.5" customHeight="1">
      <c r="A141"/>
      <c r="B141"/>
      <c r="C141" s="2"/>
      <c r="D141"/>
      <c r="E141"/>
      <c r="F141" s="1"/>
      <c r="G141" s="1"/>
      <c r="H141" s="35"/>
      <c r="I141" s="35"/>
      <c r="J141" s="17"/>
      <c r="K141"/>
    </row>
    <row r="142" spans="1:11" s="31" customFormat="1" ht="13.5" customHeight="1">
      <c r="A142"/>
      <c r="B142"/>
      <c r="C142" s="2"/>
      <c r="D142"/>
      <c r="E142"/>
      <c r="F142" s="1"/>
      <c r="G142" s="1"/>
      <c r="H142" s="35"/>
      <c r="I142" s="35"/>
      <c r="J142" s="17"/>
      <c r="K142"/>
    </row>
    <row r="143" spans="1:11" s="31" customFormat="1" ht="13.5" customHeight="1">
      <c r="A143"/>
      <c r="B143"/>
      <c r="C143" s="2"/>
      <c r="D143"/>
      <c r="E143"/>
      <c r="F143" s="1"/>
      <c r="G143" s="1"/>
      <c r="H143" s="35"/>
      <c r="I143" s="35"/>
      <c r="J143" s="17"/>
      <c r="K143"/>
    </row>
    <row r="144" spans="1:11" s="31" customFormat="1" ht="13.5" customHeight="1">
      <c r="A144"/>
      <c r="B144"/>
      <c r="C144" s="2"/>
      <c r="D144"/>
      <c r="E144"/>
      <c r="F144" s="1"/>
      <c r="G144" s="1"/>
      <c r="H144" s="35"/>
      <c r="I144" s="35"/>
      <c r="J144" s="17"/>
      <c r="K144"/>
    </row>
    <row r="145" spans="1:11" s="31" customFormat="1" ht="13.5" customHeight="1">
      <c r="A145"/>
      <c r="B145"/>
      <c r="C145" s="2"/>
      <c r="D145"/>
      <c r="E145"/>
      <c r="F145" s="1"/>
      <c r="G145" s="1"/>
      <c r="H145" s="35"/>
      <c r="I145" s="35"/>
      <c r="J145" s="17"/>
      <c r="K145"/>
    </row>
    <row r="146" spans="1:11" s="31" customFormat="1" ht="13.5" customHeight="1">
      <c r="A146"/>
      <c r="B146"/>
      <c r="C146" s="2"/>
      <c r="D146"/>
      <c r="E146"/>
      <c r="F146" s="1"/>
      <c r="G146" s="1"/>
      <c r="H146" s="35"/>
      <c r="I146" s="35"/>
      <c r="J146" s="17"/>
      <c r="K146"/>
    </row>
    <row r="147" spans="1:11" s="31" customFormat="1" ht="13.5" customHeight="1">
      <c r="A147"/>
      <c r="B147"/>
      <c r="C147" s="2"/>
      <c r="D147"/>
      <c r="E147"/>
      <c r="F147" s="1"/>
      <c r="G147" s="1"/>
      <c r="H147" s="35"/>
      <c r="I147" s="35"/>
      <c r="J147" s="17"/>
      <c r="K147"/>
    </row>
    <row r="148" spans="1:11" s="31" customFormat="1" ht="13.5" customHeight="1">
      <c r="A148"/>
      <c r="B148"/>
      <c r="C148" s="2"/>
      <c r="D148"/>
      <c r="E148"/>
      <c r="F148" s="1"/>
      <c r="G148" s="1"/>
      <c r="H148" s="35"/>
      <c r="I148" s="35"/>
      <c r="J148" s="17"/>
      <c r="K148"/>
    </row>
    <row r="149" spans="1:11" s="31" customFormat="1" ht="13.5" customHeight="1">
      <c r="A149"/>
      <c r="B149"/>
      <c r="C149" s="2"/>
      <c r="D149"/>
      <c r="E149"/>
      <c r="F149" s="1"/>
      <c r="G149" s="1"/>
      <c r="H149" s="35"/>
      <c r="I149" s="35"/>
      <c r="J149" s="17"/>
      <c r="K149"/>
    </row>
    <row r="150" spans="1:11" s="31" customFormat="1" ht="13.5" customHeight="1">
      <c r="A150"/>
      <c r="B150"/>
      <c r="C150" s="2"/>
      <c r="D150"/>
      <c r="E150"/>
      <c r="F150" s="1"/>
      <c r="G150" s="1"/>
      <c r="H150" s="35"/>
      <c r="I150" s="35"/>
      <c r="J150" s="17"/>
      <c r="K150"/>
    </row>
    <row r="151" spans="1:11" s="31" customFormat="1" ht="13.5" customHeight="1">
      <c r="A151"/>
      <c r="B151"/>
      <c r="C151" s="2"/>
      <c r="D151"/>
      <c r="E151"/>
      <c r="F151" s="1"/>
      <c r="G151" s="1"/>
      <c r="H151" s="35"/>
      <c r="I151" s="35"/>
      <c r="J151" s="17"/>
      <c r="K151"/>
    </row>
    <row r="152" spans="1:11" s="31" customFormat="1" ht="13.5" customHeight="1">
      <c r="A152"/>
      <c r="B152"/>
      <c r="C152" s="2"/>
      <c r="D152"/>
      <c r="E152"/>
      <c r="F152" s="1"/>
      <c r="G152" s="1"/>
      <c r="H152" s="35"/>
      <c r="I152" s="35"/>
      <c r="J152" s="17"/>
      <c r="K152"/>
    </row>
    <row r="153" spans="1:11" s="31" customFormat="1" ht="13.5" customHeight="1">
      <c r="A153"/>
      <c r="B153"/>
      <c r="C153" s="2"/>
      <c r="D153"/>
      <c r="E153"/>
      <c r="F153" s="1"/>
      <c r="G153" s="1"/>
      <c r="H153" s="35"/>
      <c r="I153" s="35"/>
      <c r="J153" s="17"/>
      <c r="K153"/>
    </row>
    <row r="154" spans="1:11" s="31" customFormat="1" ht="13.5" customHeight="1">
      <c r="A154"/>
      <c r="B154"/>
      <c r="C154" s="2"/>
      <c r="D154"/>
      <c r="E154"/>
      <c r="F154" s="1"/>
      <c r="G154" s="1"/>
      <c r="H154" s="35"/>
      <c r="I154" s="35"/>
      <c r="J154" s="17"/>
      <c r="K154"/>
    </row>
    <row r="155" spans="1:11" s="31" customFormat="1" ht="13.5" customHeight="1">
      <c r="A155"/>
      <c r="B155"/>
      <c r="C155" s="2"/>
      <c r="D155"/>
      <c r="E155"/>
      <c r="F155" s="1"/>
      <c r="G155" s="1"/>
      <c r="H155" s="35"/>
      <c r="I155" s="35"/>
      <c r="J155" s="17"/>
      <c r="K155"/>
    </row>
    <row r="156" spans="1:11" s="31" customFormat="1" ht="13.5" customHeight="1">
      <c r="A156"/>
      <c r="B156"/>
      <c r="C156" s="2"/>
      <c r="D156"/>
      <c r="E156"/>
      <c r="F156" s="1"/>
      <c r="G156" s="1"/>
      <c r="H156" s="35"/>
      <c r="I156" s="35"/>
      <c r="J156" s="17"/>
      <c r="K156"/>
    </row>
    <row r="157" spans="1:11" s="31" customFormat="1" ht="13.5" customHeight="1">
      <c r="A157"/>
      <c r="B157"/>
      <c r="C157" s="2"/>
      <c r="D157"/>
      <c r="E157"/>
      <c r="F157" s="1"/>
      <c r="G157" s="1"/>
      <c r="H157" s="35"/>
      <c r="I157" s="35"/>
      <c r="J157" s="17"/>
      <c r="K157"/>
    </row>
    <row r="158" spans="1:11" s="31" customFormat="1" ht="13.5" customHeight="1">
      <c r="A158"/>
      <c r="B158"/>
      <c r="C158" s="2"/>
      <c r="D158"/>
      <c r="E158"/>
      <c r="F158" s="1"/>
      <c r="G158" s="1"/>
      <c r="H158" s="35"/>
      <c r="I158" s="35"/>
      <c r="J158" s="17"/>
      <c r="K158"/>
    </row>
    <row r="159" spans="1:11" s="31" customFormat="1" ht="13.5" customHeight="1">
      <c r="A159"/>
      <c r="B159"/>
      <c r="C159" s="2"/>
      <c r="D159"/>
      <c r="E159"/>
      <c r="F159" s="1"/>
      <c r="G159" s="1"/>
      <c r="H159" s="35"/>
      <c r="I159" s="35"/>
      <c r="J159" s="17"/>
      <c r="K159"/>
    </row>
    <row r="160" spans="1:11" s="31" customFormat="1" ht="13.5" customHeight="1">
      <c r="A160"/>
      <c r="B160"/>
      <c r="C160" s="2"/>
      <c r="D160"/>
      <c r="E160"/>
      <c r="F160" s="1"/>
      <c r="G160" s="1"/>
      <c r="H160" s="35"/>
      <c r="I160" s="35"/>
      <c r="J160" s="17"/>
      <c r="K160"/>
    </row>
    <row r="161" spans="1:11" s="31" customFormat="1" ht="13.5" customHeight="1">
      <c r="A161"/>
      <c r="B161"/>
      <c r="C161" s="2"/>
      <c r="D161"/>
      <c r="E161"/>
      <c r="F161" s="1"/>
      <c r="G161" s="1"/>
      <c r="H161" s="35"/>
      <c r="I161" s="35"/>
      <c r="J161" s="17"/>
      <c r="K161"/>
    </row>
    <row r="162" spans="1:11" s="31" customFormat="1" ht="13.5" customHeight="1">
      <c r="A162"/>
      <c r="B162"/>
      <c r="C162" s="2"/>
      <c r="D162"/>
      <c r="E162"/>
      <c r="F162" s="1"/>
      <c r="G162" s="1"/>
      <c r="H162" s="35"/>
      <c r="I162" s="35"/>
      <c r="J162" s="17"/>
      <c r="K162"/>
    </row>
    <row r="163" spans="1:11" s="31" customFormat="1" ht="13.5" customHeight="1">
      <c r="A163"/>
      <c r="B163"/>
      <c r="C163" s="2"/>
      <c r="D163"/>
      <c r="E163"/>
      <c r="F163" s="1"/>
      <c r="G163" s="1"/>
      <c r="H163" s="35"/>
      <c r="I163" s="35"/>
      <c r="J163" s="17"/>
      <c r="K163"/>
    </row>
    <row r="164" spans="1:11" s="31" customFormat="1" ht="13.5" customHeight="1">
      <c r="A164"/>
      <c r="B164"/>
      <c r="C164" s="2"/>
      <c r="D164"/>
      <c r="E164"/>
      <c r="F164" s="1"/>
      <c r="G164" s="1"/>
      <c r="H164" s="35"/>
      <c r="I164" s="35"/>
      <c r="J164" s="17"/>
      <c r="K164"/>
    </row>
    <row r="165" spans="1:11" s="31" customFormat="1" ht="13.5" customHeight="1">
      <c r="A165"/>
      <c r="B165"/>
      <c r="C165" s="2"/>
      <c r="D165"/>
      <c r="E165"/>
      <c r="F165" s="1"/>
      <c r="G165" s="1"/>
      <c r="H165" s="35"/>
      <c r="I165" s="35"/>
      <c r="J165" s="17"/>
      <c r="K165"/>
    </row>
    <row r="166" spans="1:11" s="31" customFormat="1" ht="13.5" customHeight="1">
      <c r="A166"/>
      <c r="B166"/>
      <c r="C166" s="2"/>
      <c r="D166"/>
      <c r="E166"/>
      <c r="F166" s="1"/>
      <c r="G166" s="1"/>
      <c r="H166" s="35"/>
      <c r="I166" s="35"/>
      <c r="J166" s="17"/>
      <c r="K166"/>
    </row>
    <row r="167" spans="1:11" s="31" customFormat="1" ht="13.5" customHeight="1">
      <c r="A167"/>
      <c r="B167"/>
      <c r="C167" s="2"/>
      <c r="D167"/>
      <c r="E167"/>
      <c r="F167" s="1"/>
      <c r="G167" s="1"/>
      <c r="H167" s="35"/>
      <c r="I167" s="35"/>
      <c r="J167" s="17"/>
      <c r="K167"/>
    </row>
    <row r="168" spans="1:11" s="31" customFormat="1" ht="13.5" customHeight="1">
      <c r="A168"/>
      <c r="B168"/>
      <c r="C168" s="2"/>
      <c r="D168"/>
      <c r="E168"/>
      <c r="F168" s="1"/>
      <c r="G168" s="1"/>
      <c r="H168" s="35"/>
      <c r="I168" s="35"/>
      <c r="J168" s="17"/>
      <c r="K168"/>
    </row>
    <row r="169" spans="1:11" s="31" customFormat="1" ht="13.5" customHeight="1">
      <c r="A169"/>
      <c r="B169"/>
      <c r="C169" s="2"/>
      <c r="D169"/>
      <c r="E169"/>
      <c r="F169" s="1"/>
      <c r="G169" s="1"/>
      <c r="H169" s="35"/>
      <c r="I169" s="35"/>
      <c r="J169" s="17"/>
      <c r="K169"/>
    </row>
    <row r="170" spans="1:11" s="31" customFormat="1" ht="13.5" customHeight="1">
      <c r="A170"/>
      <c r="B170"/>
      <c r="C170" s="2"/>
      <c r="D170"/>
      <c r="E170"/>
      <c r="F170" s="1"/>
      <c r="G170" s="1"/>
      <c r="H170" s="35"/>
      <c r="I170" s="35"/>
      <c r="J170" s="17"/>
      <c r="K170"/>
    </row>
    <row r="171" spans="1:11" s="31" customFormat="1" ht="13.5" customHeight="1">
      <c r="A171"/>
      <c r="B171"/>
      <c r="C171" s="2"/>
      <c r="D171"/>
      <c r="E171"/>
      <c r="F171" s="1"/>
      <c r="G171" s="1"/>
      <c r="H171" s="35"/>
      <c r="I171" s="35"/>
      <c r="J171" s="17"/>
      <c r="K171"/>
    </row>
    <row r="172" spans="1:11" s="31" customFormat="1" ht="13.5" customHeight="1">
      <c r="A172"/>
      <c r="B172"/>
      <c r="C172" s="2"/>
      <c r="D172"/>
      <c r="E172"/>
      <c r="F172" s="1"/>
      <c r="G172" s="1"/>
      <c r="H172" s="35"/>
      <c r="I172" s="35"/>
      <c r="J172" s="17"/>
      <c r="K172"/>
    </row>
    <row r="173" spans="1:11" s="31" customFormat="1" ht="13.5" customHeight="1">
      <c r="A173"/>
      <c r="B173"/>
      <c r="C173" s="2"/>
      <c r="D173"/>
      <c r="E173"/>
      <c r="F173" s="1"/>
      <c r="G173" s="1"/>
      <c r="H173" s="35"/>
      <c r="I173" s="35"/>
      <c r="J173" s="17"/>
      <c r="K173"/>
    </row>
    <row r="174" spans="1:11" s="31" customFormat="1" ht="13.5" customHeight="1">
      <c r="A174"/>
      <c r="B174"/>
      <c r="C174" s="2"/>
      <c r="D174"/>
      <c r="E174"/>
      <c r="F174" s="1"/>
      <c r="G174" s="1"/>
      <c r="H174" s="35"/>
      <c r="I174" s="35"/>
      <c r="J174" s="17"/>
      <c r="K174"/>
    </row>
    <row r="175" spans="1:11" s="31" customFormat="1" ht="13.5" customHeight="1">
      <c r="A175"/>
      <c r="B175"/>
      <c r="C175" s="2"/>
      <c r="D175"/>
      <c r="E175"/>
      <c r="F175" s="1"/>
      <c r="G175" s="1"/>
      <c r="H175" s="35"/>
      <c r="I175" s="35"/>
      <c r="J175" s="17"/>
      <c r="K175"/>
    </row>
    <row r="176" spans="1:11" s="31" customFormat="1" ht="13.5" customHeight="1">
      <c r="A176"/>
      <c r="B176"/>
      <c r="C176" s="2"/>
      <c r="D176"/>
      <c r="E176"/>
      <c r="F176" s="1"/>
      <c r="G176" s="1"/>
      <c r="H176" s="35"/>
      <c r="I176" s="35"/>
      <c r="J176" s="17"/>
      <c r="K176"/>
    </row>
    <row r="177" spans="1:11" s="31" customFormat="1" ht="13.5" customHeight="1">
      <c r="A177"/>
      <c r="B177"/>
      <c r="C177" s="2"/>
      <c r="D177"/>
      <c r="E177"/>
      <c r="F177" s="1"/>
      <c r="G177" s="1"/>
      <c r="H177" s="35"/>
      <c r="I177" s="35"/>
      <c r="J177" s="17"/>
      <c r="K177"/>
    </row>
    <row r="178" spans="1:11" s="31" customFormat="1" ht="13.5" customHeight="1">
      <c r="A178"/>
      <c r="B178"/>
      <c r="C178" s="2"/>
      <c r="D178"/>
      <c r="E178"/>
      <c r="F178" s="1"/>
      <c r="G178" s="1"/>
      <c r="H178" s="35"/>
      <c r="I178" s="35"/>
      <c r="J178" s="17"/>
      <c r="K178"/>
    </row>
    <row r="179" spans="1:11" s="31" customFormat="1" ht="13.5" customHeight="1">
      <c r="A179"/>
      <c r="B179"/>
      <c r="C179" s="2"/>
      <c r="D179"/>
      <c r="E179"/>
      <c r="F179" s="1"/>
      <c r="G179" s="1"/>
      <c r="H179" s="35"/>
      <c r="I179" s="35"/>
      <c r="J179" s="17"/>
      <c r="K179"/>
    </row>
    <row r="180" spans="1:11" s="31" customFormat="1" ht="13.5" customHeight="1">
      <c r="A180"/>
      <c r="B180"/>
      <c r="C180" s="2"/>
      <c r="D180"/>
      <c r="E180"/>
      <c r="F180" s="1"/>
      <c r="G180" s="1"/>
      <c r="H180" s="35"/>
      <c r="I180" s="35"/>
      <c r="J180" s="17"/>
      <c r="K180"/>
    </row>
    <row r="181" spans="1:11" s="31" customFormat="1" ht="13.5" customHeight="1">
      <c r="A181"/>
      <c r="B181"/>
      <c r="C181" s="2"/>
      <c r="D181"/>
      <c r="E181"/>
      <c r="F181" s="1"/>
      <c r="G181" s="1"/>
      <c r="H181" s="35"/>
      <c r="I181" s="35"/>
      <c r="J181" s="17"/>
      <c r="K181"/>
    </row>
    <row r="182" spans="1:11" s="31" customFormat="1" ht="13.5" customHeight="1">
      <c r="A182"/>
      <c r="B182"/>
      <c r="C182" s="2"/>
      <c r="D182"/>
      <c r="E182"/>
      <c r="F182" s="1"/>
      <c r="G182" s="1"/>
      <c r="H182" s="35"/>
      <c r="I182" s="35"/>
      <c r="J182" s="17"/>
      <c r="K182"/>
    </row>
    <row r="183" spans="1:11" s="31" customFormat="1" ht="13.5" customHeight="1">
      <c r="A183"/>
      <c r="B183"/>
      <c r="C183" s="2"/>
      <c r="D183"/>
      <c r="E183"/>
      <c r="F183" s="1"/>
      <c r="G183" s="1"/>
      <c r="H183" s="35"/>
      <c r="I183" s="35"/>
      <c r="J183" s="17"/>
      <c r="K183"/>
    </row>
    <row r="184" spans="1:11" s="31" customFormat="1" ht="13.5" customHeight="1">
      <c r="A184"/>
      <c r="B184"/>
      <c r="C184" s="2"/>
      <c r="D184"/>
      <c r="E184"/>
      <c r="F184" s="1"/>
      <c r="G184" s="1"/>
      <c r="H184" s="35"/>
      <c r="I184" s="35"/>
      <c r="J184" s="17"/>
      <c r="K184"/>
    </row>
    <row r="185" spans="1:11" s="31" customFormat="1" ht="13.5" customHeight="1">
      <c r="A185"/>
      <c r="B185"/>
      <c r="C185" s="2"/>
      <c r="D185"/>
      <c r="E185"/>
      <c r="F185" s="1"/>
      <c r="G185" s="1"/>
      <c r="H185" s="35"/>
      <c r="I185" s="35"/>
      <c r="J185" s="17"/>
      <c r="K185"/>
    </row>
    <row r="186" spans="1:11" s="31" customFormat="1" ht="13.5" customHeight="1">
      <c r="A186"/>
      <c r="B186"/>
      <c r="C186" s="2"/>
      <c r="D186"/>
      <c r="E186"/>
      <c r="F186" s="1"/>
      <c r="G186" s="1"/>
      <c r="H186" s="35"/>
      <c r="I186" s="35"/>
      <c r="J186" s="17"/>
      <c r="K186"/>
    </row>
    <row r="187" spans="1:11" s="31" customFormat="1" ht="13.5" customHeight="1">
      <c r="A187"/>
      <c r="B187"/>
      <c r="C187" s="2"/>
      <c r="D187"/>
      <c r="E187"/>
      <c r="F187" s="1"/>
      <c r="G187" s="1"/>
      <c r="H187" s="35"/>
      <c r="I187" s="35"/>
      <c r="J187" s="17"/>
      <c r="K187"/>
    </row>
    <row r="188" spans="1:11" s="31" customFormat="1" ht="13.5" customHeight="1">
      <c r="A188"/>
      <c r="B188"/>
      <c r="C188" s="2"/>
      <c r="D188"/>
      <c r="E188"/>
      <c r="F188" s="1"/>
      <c r="G188" s="1"/>
      <c r="H188" s="35"/>
      <c r="I188" s="35"/>
      <c r="J188" s="17"/>
      <c r="K188"/>
    </row>
    <row r="189" spans="1:11" s="31" customFormat="1" ht="13.5" customHeight="1">
      <c r="A189"/>
      <c r="B189"/>
      <c r="C189" s="2"/>
      <c r="D189"/>
      <c r="E189"/>
      <c r="F189" s="1"/>
      <c r="G189" s="1"/>
      <c r="H189" s="35"/>
      <c r="I189" s="35"/>
      <c r="J189" s="17"/>
      <c r="K189"/>
    </row>
    <row r="190" spans="1:11" s="31" customFormat="1" ht="13.5" customHeight="1">
      <c r="A190"/>
      <c r="B190"/>
      <c r="C190" s="2"/>
      <c r="D190"/>
      <c r="E190"/>
      <c r="F190" s="1"/>
      <c r="G190" s="1"/>
      <c r="H190" s="35"/>
      <c r="I190" s="35"/>
      <c r="J190" s="17"/>
      <c r="K190"/>
    </row>
    <row r="191" spans="1:11" s="31" customFormat="1" ht="13.5" customHeight="1">
      <c r="A191"/>
      <c r="B191"/>
      <c r="C191" s="2"/>
      <c r="D191"/>
      <c r="E191"/>
      <c r="F191" s="1"/>
      <c r="G191" s="1"/>
      <c r="H191" s="35"/>
      <c r="I191" s="35"/>
      <c r="J191" s="17"/>
      <c r="K191"/>
    </row>
    <row r="192" spans="1:11" s="31" customFormat="1" ht="13.5" customHeight="1">
      <c r="A192"/>
      <c r="B192"/>
      <c r="C192" s="2"/>
      <c r="D192"/>
      <c r="E192"/>
      <c r="F192" s="1"/>
      <c r="G192" s="1"/>
      <c r="H192" s="35"/>
      <c r="I192" s="35"/>
      <c r="J192" s="17"/>
      <c r="K192"/>
    </row>
    <row r="193" spans="1:11" s="31" customFormat="1" ht="13.5" customHeight="1">
      <c r="A193"/>
      <c r="B193"/>
      <c r="C193" s="2"/>
      <c r="D193"/>
      <c r="E193"/>
      <c r="F193" s="1"/>
      <c r="G193" s="1"/>
      <c r="H193" s="35"/>
      <c r="I193" s="35"/>
      <c r="J193" s="17"/>
      <c r="K193"/>
    </row>
    <row r="194" spans="1:11" s="31" customFormat="1" ht="13.5" customHeight="1">
      <c r="A194"/>
      <c r="B194"/>
      <c r="C194" s="2"/>
      <c r="D194"/>
      <c r="E194"/>
      <c r="F194" s="1"/>
      <c r="G194" s="1"/>
      <c r="H194" s="35"/>
      <c r="I194" s="35"/>
      <c r="J194" s="17"/>
      <c r="K194"/>
    </row>
    <row r="195" spans="1:11" s="31" customFormat="1" ht="13.5" customHeight="1">
      <c r="A195"/>
      <c r="B195"/>
      <c r="C195" s="2"/>
      <c r="D195"/>
      <c r="E195"/>
      <c r="F195" s="1"/>
      <c r="G195" s="1"/>
      <c r="H195" s="35"/>
      <c r="I195" s="35"/>
      <c r="J195" s="17"/>
      <c r="K195"/>
    </row>
    <row r="196" spans="1:11" s="31" customFormat="1" ht="13.5" customHeight="1">
      <c r="A196"/>
      <c r="B196"/>
      <c r="C196" s="2"/>
      <c r="D196"/>
      <c r="E196"/>
      <c r="F196" s="1"/>
      <c r="G196" s="1"/>
      <c r="H196" s="35"/>
      <c r="I196" s="35"/>
      <c r="J196" s="17"/>
      <c r="K196"/>
    </row>
    <row r="197" spans="1:11" s="31" customFormat="1" ht="13.5" customHeight="1">
      <c r="A197"/>
      <c r="B197"/>
      <c r="C197" s="2"/>
      <c r="D197"/>
      <c r="E197"/>
      <c r="F197" s="1"/>
      <c r="G197" s="1"/>
      <c r="H197" s="35"/>
      <c r="I197" s="35"/>
      <c r="J197" s="17"/>
      <c r="K197"/>
    </row>
    <row r="198" spans="1:11" s="31" customFormat="1" ht="13.5" customHeight="1">
      <c r="A198"/>
      <c r="B198"/>
      <c r="C198" s="2"/>
      <c r="D198"/>
      <c r="E198"/>
      <c r="F198" s="1"/>
      <c r="G198" s="1"/>
      <c r="H198" s="35"/>
      <c r="I198" s="35"/>
      <c r="J198" s="17"/>
      <c r="K198"/>
    </row>
    <row r="199" spans="1:11" s="31" customFormat="1" ht="13.5" customHeight="1">
      <c r="A199"/>
      <c r="B199"/>
      <c r="C199" s="2"/>
      <c r="D199"/>
      <c r="E199"/>
      <c r="F199" s="1"/>
      <c r="G199" s="1"/>
      <c r="H199" s="35"/>
      <c r="I199" s="35"/>
      <c r="J199" s="17"/>
      <c r="K199"/>
    </row>
    <row r="200" spans="1:11" s="31" customFormat="1" ht="13.5" customHeight="1">
      <c r="A200"/>
      <c r="B200"/>
      <c r="C200" s="2"/>
      <c r="D200"/>
      <c r="E200"/>
      <c r="F200" s="1"/>
      <c r="G200" s="1"/>
      <c r="H200" s="35"/>
      <c r="I200" s="35"/>
      <c r="J200" s="17"/>
      <c r="K200"/>
    </row>
    <row r="201" spans="1:11" s="31" customFormat="1" ht="13.5" customHeight="1">
      <c r="A201"/>
      <c r="B201"/>
      <c r="C201" s="2"/>
      <c r="D201"/>
      <c r="E201"/>
      <c r="F201" s="1"/>
      <c r="G201" s="1"/>
      <c r="H201" s="35"/>
      <c r="I201" s="35"/>
      <c r="J201" s="17"/>
      <c r="K201"/>
    </row>
    <row r="202" spans="1:11" s="31" customFormat="1" ht="13.5" customHeight="1">
      <c r="A202"/>
      <c r="B202"/>
      <c r="C202" s="2"/>
      <c r="D202"/>
      <c r="E202"/>
      <c r="F202" s="1"/>
      <c r="G202" s="1"/>
      <c r="H202" s="35"/>
      <c r="I202" s="35"/>
      <c r="J202" s="17"/>
      <c r="K202"/>
    </row>
    <row r="203" spans="1:11" s="31" customFormat="1" ht="13.5" customHeight="1">
      <c r="A203"/>
      <c r="B203"/>
      <c r="C203" s="2"/>
      <c r="D203"/>
      <c r="E203"/>
      <c r="F203" s="1"/>
      <c r="G203" s="1"/>
      <c r="H203" s="35"/>
      <c r="I203" s="35"/>
      <c r="J203" s="17"/>
      <c r="K203"/>
    </row>
    <row r="204" spans="1:11" s="31" customFormat="1" ht="13.5" customHeight="1">
      <c r="A204"/>
      <c r="B204"/>
      <c r="C204" s="2"/>
      <c r="D204"/>
      <c r="E204"/>
      <c r="F204" s="1"/>
      <c r="G204" s="1"/>
      <c r="H204" s="35"/>
      <c r="I204" s="35"/>
      <c r="J204" s="17"/>
      <c r="K204"/>
    </row>
    <row r="205" spans="1:11" s="31" customFormat="1" ht="13.5" customHeight="1">
      <c r="A205"/>
      <c r="B205"/>
      <c r="C205" s="2"/>
      <c r="D205"/>
      <c r="E205"/>
      <c r="F205" s="1"/>
      <c r="G205" s="1"/>
      <c r="H205" s="35"/>
      <c r="I205" s="35"/>
      <c r="J205" s="17"/>
      <c r="K205"/>
    </row>
    <row r="206" spans="1:11" s="31" customFormat="1" ht="13.5" customHeight="1">
      <c r="A206"/>
      <c r="B206"/>
      <c r="C206" s="2"/>
      <c r="D206"/>
      <c r="E206"/>
      <c r="F206" s="1"/>
      <c r="G206" s="1"/>
      <c r="H206" s="35"/>
      <c r="I206" s="35"/>
      <c r="J206" s="17"/>
      <c r="K206"/>
    </row>
    <row r="207" spans="1:11" s="31" customFormat="1" ht="13.5" customHeight="1">
      <c r="A207"/>
      <c r="B207"/>
      <c r="C207" s="2"/>
      <c r="D207"/>
      <c r="E207"/>
      <c r="F207" s="1"/>
      <c r="G207" s="1"/>
      <c r="H207" s="35"/>
      <c r="I207" s="35"/>
      <c r="J207" s="17"/>
      <c r="K207"/>
    </row>
    <row r="208" spans="1:11" s="31" customFormat="1" ht="13.5" customHeight="1">
      <c r="A208"/>
      <c r="B208"/>
      <c r="C208" s="2"/>
      <c r="D208"/>
      <c r="E208"/>
      <c r="F208" s="1"/>
      <c r="G208" s="1"/>
      <c r="H208" s="35"/>
      <c r="I208" s="35"/>
      <c r="J208" s="17"/>
      <c r="K208"/>
    </row>
    <row r="209" spans="1:11" s="31" customFormat="1" ht="13.5" customHeight="1">
      <c r="A209"/>
      <c r="B209"/>
      <c r="C209" s="2"/>
      <c r="D209"/>
      <c r="E209"/>
      <c r="F209" s="1"/>
      <c r="G209" s="1"/>
      <c r="H209" s="35"/>
      <c r="I209" s="35"/>
      <c r="J209" s="17"/>
      <c r="K209"/>
    </row>
    <row r="210" spans="1:11" s="31" customFormat="1" ht="13.5" customHeight="1">
      <c r="A210"/>
      <c r="B210"/>
      <c r="C210" s="2"/>
      <c r="D210"/>
      <c r="E210"/>
      <c r="F210" s="1"/>
      <c r="G210" s="1"/>
      <c r="H210" s="35"/>
      <c r="I210" s="35"/>
      <c r="J210" s="17"/>
      <c r="K210"/>
    </row>
    <row r="211" spans="1:11" s="31" customFormat="1" ht="13.5" customHeight="1">
      <c r="A211"/>
      <c r="B211"/>
      <c r="C211" s="2"/>
      <c r="D211"/>
      <c r="E211"/>
      <c r="F211" s="1"/>
      <c r="G211" s="1"/>
      <c r="H211" s="35"/>
      <c r="I211" s="35"/>
      <c r="J211" s="17"/>
      <c r="K211"/>
    </row>
    <row r="212" spans="1:11" s="31" customFormat="1" ht="13.5" customHeight="1">
      <c r="A212"/>
      <c r="B212"/>
      <c r="C212" s="2"/>
      <c r="D212"/>
      <c r="E212"/>
      <c r="F212" s="1"/>
      <c r="G212" s="1"/>
      <c r="H212" s="35"/>
      <c r="I212" s="35"/>
      <c r="J212" s="17"/>
      <c r="K212"/>
    </row>
    <row r="213" spans="1:11" s="31" customFormat="1" ht="13.5" customHeight="1">
      <c r="A213"/>
      <c r="B213"/>
      <c r="C213" s="2"/>
      <c r="D213"/>
      <c r="E213"/>
      <c r="F213" s="1"/>
      <c r="G213" s="1"/>
      <c r="H213" s="35"/>
      <c r="I213" s="35"/>
      <c r="J213" s="17"/>
      <c r="K213"/>
    </row>
    <row r="214" spans="1:11" s="31" customFormat="1" ht="13.5" customHeight="1">
      <c r="A214"/>
      <c r="B214"/>
      <c r="C214" s="2"/>
      <c r="D214"/>
      <c r="E214"/>
      <c r="F214" s="1"/>
      <c r="G214" s="1"/>
      <c r="H214" s="35"/>
      <c r="I214" s="35"/>
      <c r="J214" s="17"/>
      <c r="K214"/>
    </row>
    <row r="215" spans="1:11" s="31" customFormat="1" ht="13.5" customHeight="1">
      <c r="A215"/>
      <c r="B215"/>
      <c r="C215" s="2"/>
      <c r="D215"/>
      <c r="E215"/>
      <c r="F215" s="1"/>
      <c r="G215" s="1"/>
      <c r="H215" s="35"/>
      <c r="I215" s="35"/>
      <c r="J215" s="17"/>
      <c r="K215"/>
    </row>
    <row r="216" spans="1:11" s="31" customFormat="1" ht="13.5" customHeight="1">
      <c r="A216"/>
      <c r="B216"/>
      <c r="C216" s="2"/>
      <c r="D216"/>
      <c r="E216"/>
      <c r="F216" s="1"/>
      <c r="G216" s="1"/>
      <c r="H216" s="35"/>
      <c r="I216" s="35"/>
      <c r="J216" s="17"/>
      <c r="K216"/>
    </row>
    <row r="217" spans="1:11" s="31" customFormat="1" ht="13.5" customHeight="1">
      <c r="A217"/>
      <c r="B217"/>
      <c r="C217" s="2"/>
      <c r="D217"/>
      <c r="E217"/>
      <c r="F217" s="1"/>
      <c r="G217" s="1"/>
      <c r="H217" s="35"/>
      <c r="I217" s="35"/>
      <c r="J217" s="17"/>
      <c r="K217"/>
    </row>
    <row r="218" spans="1:11" s="31" customFormat="1" ht="13.5" customHeight="1">
      <c r="A218"/>
      <c r="B218"/>
      <c r="C218" s="2"/>
      <c r="D218"/>
      <c r="E218"/>
      <c r="F218" s="1"/>
      <c r="G218" s="1"/>
      <c r="H218" s="35"/>
      <c r="I218" s="35"/>
      <c r="J218" s="17"/>
      <c r="K218"/>
    </row>
    <row r="219" spans="1:11" s="31" customFormat="1" ht="13.5" customHeight="1">
      <c r="A219"/>
      <c r="B219"/>
      <c r="C219" s="2"/>
      <c r="D219"/>
      <c r="E219"/>
      <c r="F219" s="1"/>
      <c r="G219" s="1"/>
      <c r="H219" s="35"/>
      <c r="I219" s="35"/>
      <c r="J219" s="17"/>
      <c r="K219"/>
    </row>
    <row r="220" spans="1:11" s="31" customFormat="1" ht="13.5" customHeight="1">
      <c r="A220"/>
      <c r="B220"/>
      <c r="C220" s="2"/>
      <c r="D220"/>
      <c r="E220"/>
      <c r="F220" s="1"/>
      <c r="G220" s="1"/>
      <c r="H220" s="35"/>
      <c r="I220" s="35"/>
      <c r="J220" s="17"/>
      <c r="K220"/>
    </row>
    <row r="221" spans="1:11" s="31" customFormat="1" ht="13.5" customHeight="1">
      <c r="A221"/>
      <c r="B221"/>
      <c r="C221" s="2"/>
      <c r="D221"/>
      <c r="E221"/>
      <c r="F221" s="1"/>
      <c r="G221" s="1"/>
      <c r="H221" s="35"/>
      <c r="I221" s="35"/>
      <c r="J221" s="17"/>
      <c r="K221"/>
    </row>
    <row r="222" spans="1:11" s="31" customFormat="1" ht="13.5" customHeight="1">
      <c r="A222"/>
      <c r="B222"/>
      <c r="C222" s="2"/>
      <c r="D222"/>
      <c r="E222"/>
      <c r="F222" s="1"/>
      <c r="G222" s="1"/>
      <c r="H222" s="35"/>
      <c r="I222" s="35"/>
      <c r="J222" s="17"/>
      <c r="K222"/>
    </row>
    <row r="223" spans="1:11" s="31" customFormat="1" ht="13.5" customHeight="1">
      <c r="A223"/>
      <c r="B223"/>
      <c r="C223" s="2"/>
      <c r="D223"/>
      <c r="E223"/>
      <c r="F223" s="1"/>
      <c r="G223" s="1"/>
      <c r="H223" s="35"/>
      <c r="I223" s="35"/>
      <c r="J223" s="17"/>
      <c r="K223"/>
    </row>
    <row r="224" spans="1:11" s="31" customFormat="1" ht="13.5" customHeight="1">
      <c r="A224"/>
      <c r="B224"/>
      <c r="C224" s="2"/>
      <c r="D224"/>
      <c r="E224"/>
      <c r="F224" s="1"/>
      <c r="G224" s="1"/>
      <c r="H224" s="35"/>
      <c r="I224" s="35"/>
      <c r="J224" s="17"/>
      <c r="K224"/>
    </row>
    <row r="225" spans="1:11" s="31" customFormat="1" ht="13.5" customHeight="1">
      <c r="A225"/>
      <c r="B225"/>
      <c r="C225" s="2"/>
      <c r="D225"/>
      <c r="E225"/>
      <c r="F225" s="1"/>
      <c r="G225" s="1"/>
      <c r="H225" s="35"/>
      <c r="I225" s="35"/>
      <c r="J225" s="17"/>
      <c r="K225"/>
    </row>
    <row r="226" spans="1:11" s="31" customFormat="1" ht="13.5" customHeight="1">
      <c r="A226"/>
      <c r="B226"/>
      <c r="C226" s="2"/>
      <c r="D226"/>
      <c r="E226"/>
      <c r="F226" s="1"/>
      <c r="G226" s="1"/>
      <c r="H226" s="35"/>
      <c r="I226" s="35"/>
      <c r="J226" s="17"/>
      <c r="K226"/>
    </row>
    <row r="227" spans="1:11" s="31" customFormat="1" ht="13.5" customHeight="1">
      <c r="A227"/>
      <c r="B227"/>
      <c r="C227" s="2"/>
      <c r="D227"/>
      <c r="E227"/>
      <c r="F227" s="1"/>
      <c r="G227" s="1"/>
      <c r="H227" s="35"/>
      <c r="I227" s="35"/>
      <c r="J227" s="17"/>
      <c r="K227"/>
    </row>
    <row r="228" spans="1:11" s="31" customFormat="1" ht="13.5" customHeight="1">
      <c r="A228"/>
      <c r="B228"/>
      <c r="C228" s="2"/>
      <c r="D228"/>
      <c r="E228"/>
      <c r="F228" s="1"/>
      <c r="G228" s="1"/>
      <c r="H228" s="35"/>
      <c r="I228" s="35"/>
      <c r="J228" s="17"/>
      <c r="K228"/>
    </row>
    <row r="229" spans="1:11" s="31" customFormat="1" ht="13.5" customHeight="1">
      <c r="A229"/>
      <c r="B229"/>
      <c r="C229" s="2"/>
      <c r="D229"/>
      <c r="E229"/>
      <c r="F229" s="1"/>
      <c r="G229" s="1"/>
      <c r="H229" s="35"/>
      <c r="I229" s="35"/>
      <c r="J229" s="17"/>
      <c r="K229"/>
    </row>
    <row r="230" spans="1:11" s="31" customFormat="1" ht="13.5" customHeight="1">
      <c r="A230"/>
      <c r="B230"/>
      <c r="C230" s="2"/>
      <c r="D230"/>
      <c r="E230"/>
      <c r="F230" s="1"/>
      <c r="G230" s="1"/>
      <c r="H230" s="35"/>
      <c r="I230" s="35"/>
      <c r="J230" s="17"/>
      <c r="K230"/>
    </row>
    <row r="231" spans="1:11" s="31" customFormat="1" ht="13.5" customHeight="1">
      <c r="A231"/>
      <c r="B231"/>
      <c r="C231" s="2"/>
      <c r="D231"/>
      <c r="E231"/>
      <c r="F231" s="1"/>
      <c r="G231" s="1"/>
      <c r="H231" s="35"/>
      <c r="I231" s="35"/>
      <c r="J231" s="17"/>
      <c r="K231"/>
    </row>
    <row r="232" spans="1:11" s="31" customFormat="1" ht="13.5" customHeight="1">
      <c r="A232"/>
      <c r="B232"/>
      <c r="C232" s="2"/>
      <c r="D232"/>
      <c r="E232"/>
      <c r="F232" s="1"/>
      <c r="G232" s="1"/>
      <c r="H232" s="35"/>
      <c r="I232" s="35"/>
      <c r="J232" s="17"/>
      <c r="K232"/>
    </row>
    <row r="233" spans="1:11" s="31" customFormat="1" ht="13.5" customHeight="1">
      <c r="A233"/>
      <c r="B233"/>
      <c r="C233" s="2"/>
      <c r="D233"/>
      <c r="E233"/>
      <c r="F233" s="1"/>
      <c r="G233" s="1"/>
      <c r="H233" s="35"/>
      <c r="I233" s="35"/>
      <c r="J233" s="17"/>
      <c r="K233"/>
    </row>
    <row r="234" spans="1:11" s="31" customFormat="1" ht="13.5" customHeight="1">
      <c r="A234"/>
      <c r="B234"/>
      <c r="C234" s="2"/>
      <c r="D234"/>
      <c r="E234"/>
      <c r="F234" s="1"/>
      <c r="G234" s="1"/>
      <c r="H234" s="35"/>
      <c r="I234" s="35"/>
      <c r="J234" s="17"/>
      <c r="K234"/>
    </row>
    <row r="235" spans="1:11" s="31" customFormat="1" ht="13.5" customHeight="1">
      <c r="A235"/>
      <c r="B235"/>
      <c r="C235" s="2"/>
      <c r="D235"/>
      <c r="E235"/>
      <c r="F235" s="1"/>
      <c r="G235" s="1"/>
      <c r="H235" s="35"/>
      <c r="I235" s="35"/>
      <c r="J235" s="17"/>
      <c r="K235"/>
    </row>
    <row r="236" spans="1:11" s="31" customFormat="1" ht="13.5" customHeight="1">
      <c r="A236"/>
      <c r="B236"/>
      <c r="C236" s="2"/>
      <c r="D236"/>
      <c r="E236"/>
      <c r="F236" s="1"/>
      <c r="G236" s="1"/>
      <c r="H236" s="35"/>
      <c r="I236" s="35"/>
      <c r="J236" s="17"/>
      <c r="K236"/>
    </row>
    <row r="237" spans="1:11" s="31" customFormat="1" ht="13.5" customHeight="1">
      <c r="A237"/>
      <c r="B237"/>
      <c r="C237" s="2"/>
      <c r="D237"/>
      <c r="E237"/>
      <c r="F237" s="1"/>
      <c r="G237" s="1"/>
      <c r="H237" s="35"/>
      <c r="I237" s="35"/>
      <c r="J237" s="17"/>
      <c r="K237"/>
    </row>
    <row r="238" spans="1:11" s="31" customFormat="1" ht="13.5" customHeight="1">
      <c r="A238"/>
      <c r="B238"/>
      <c r="C238" s="2"/>
      <c r="D238"/>
      <c r="E238"/>
      <c r="F238" s="1"/>
      <c r="G238" s="1"/>
      <c r="H238" s="35"/>
      <c r="I238" s="35"/>
      <c r="J238" s="17"/>
      <c r="K238"/>
    </row>
    <row r="239" spans="1:11" s="31" customFormat="1" ht="13.5" customHeight="1">
      <c r="A239"/>
      <c r="B239"/>
      <c r="C239" s="2"/>
      <c r="D239"/>
      <c r="E239"/>
      <c r="F239" s="1"/>
      <c r="G239" s="1"/>
      <c r="H239" s="35"/>
      <c r="I239" s="35"/>
      <c r="J239" s="17"/>
      <c r="K239"/>
    </row>
    <row r="240" spans="1:11" s="31" customFormat="1" ht="13.5" customHeight="1">
      <c r="A240"/>
      <c r="B240"/>
      <c r="C240" s="2"/>
      <c r="D240"/>
      <c r="E240"/>
      <c r="F240" s="1"/>
      <c r="G240" s="1"/>
      <c r="H240" s="35"/>
      <c r="I240" s="35"/>
      <c r="J240" s="17"/>
      <c r="K240"/>
    </row>
    <row r="241" spans="1:11" s="31" customFormat="1" ht="13.5" customHeight="1">
      <c r="A241"/>
      <c r="B241"/>
      <c r="C241" s="2"/>
      <c r="D241"/>
      <c r="E241"/>
      <c r="F241" s="1"/>
      <c r="G241" s="1"/>
      <c r="H241" s="35"/>
      <c r="I241" s="35"/>
      <c r="J241" s="17"/>
      <c r="K241"/>
    </row>
    <row r="242" spans="1:11" s="31" customFormat="1" ht="13.5" customHeight="1">
      <c r="A242"/>
      <c r="B242"/>
      <c r="C242" s="2"/>
      <c r="D242"/>
      <c r="E242"/>
      <c r="F242" s="1"/>
      <c r="G242" s="1"/>
      <c r="H242" s="35"/>
      <c r="I242" s="35"/>
      <c r="J242" s="17"/>
      <c r="K242"/>
    </row>
    <row r="243" spans="1:11" s="31" customFormat="1" ht="13.5" customHeight="1">
      <c r="A243"/>
      <c r="B243"/>
      <c r="C243" s="2"/>
      <c r="D243"/>
      <c r="E243"/>
      <c r="F243" s="1"/>
      <c r="G243" s="1"/>
      <c r="H243" s="35"/>
      <c r="I243" s="35"/>
      <c r="J243" s="17"/>
      <c r="K243"/>
    </row>
    <row r="244" spans="1:11" s="31" customFormat="1" ht="13.5" customHeight="1">
      <c r="A244"/>
      <c r="B244"/>
      <c r="C244" s="2"/>
      <c r="D244"/>
      <c r="E244"/>
      <c r="F244" s="1"/>
      <c r="G244" s="1"/>
      <c r="H244" s="35"/>
      <c r="I244" s="35"/>
      <c r="J244" s="17"/>
      <c r="K244"/>
    </row>
    <row r="245" spans="1:11" s="31" customFormat="1" ht="13.5" customHeight="1">
      <c r="A245"/>
      <c r="B245"/>
      <c r="C245" s="2"/>
      <c r="D245"/>
      <c r="E245"/>
      <c r="F245" s="1"/>
      <c r="G245" s="1"/>
      <c r="H245" s="35"/>
      <c r="I245" s="35"/>
      <c r="J245" s="17"/>
      <c r="K245"/>
    </row>
    <row r="246" spans="1:11" s="31" customFormat="1" ht="13.5" customHeight="1">
      <c r="A246"/>
      <c r="B246"/>
      <c r="C246" s="2"/>
      <c r="D246"/>
      <c r="E246"/>
      <c r="F246" s="1"/>
      <c r="G246" s="1"/>
      <c r="H246" s="35"/>
      <c r="I246" s="35"/>
      <c r="J246" s="17"/>
      <c r="K246"/>
    </row>
    <row r="247" spans="1:11" s="31" customFormat="1" ht="13.5" customHeight="1">
      <c r="A247"/>
      <c r="B247"/>
      <c r="C247" s="2"/>
      <c r="D247"/>
      <c r="E247"/>
      <c r="F247" s="1"/>
      <c r="G247" s="1"/>
      <c r="H247" s="35"/>
      <c r="I247" s="35"/>
      <c r="J247" s="17"/>
      <c r="K247"/>
    </row>
    <row r="248" spans="1:11" s="31" customFormat="1" ht="13.5" customHeight="1">
      <c r="A248"/>
      <c r="B248"/>
      <c r="C248" s="2"/>
      <c r="D248"/>
      <c r="E248"/>
      <c r="F248" s="1"/>
      <c r="G248" s="1"/>
      <c r="H248" s="35"/>
      <c r="I248" s="35"/>
      <c r="J248" s="17"/>
      <c r="K248"/>
    </row>
    <row r="249" spans="1:11" s="31" customFormat="1" ht="13.5" customHeight="1">
      <c r="A249"/>
      <c r="B249"/>
      <c r="C249" s="2"/>
      <c r="D249"/>
      <c r="E249"/>
      <c r="F249" s="1"/>
      <c r="G249" s="1"/>
      <c r="H249" s="35"/>
      <c r="I249" s="35"/>
      <c r="J249" s="17"/>
      <c r="K249"/>
    </row>
    <row r="250" spans="1:11" s="31" customFormat="1" ht="13.5" customHeight="1">
      <c r="A250"/>
      <c r="B250"/>
      <c r="C250" s="2"/>
      <c r="D250"/>
      <c r="E250"/>
      <c r="F250" s="1"/>
      <c r="G250" s="1"/>
      <c r="H250" s="35"/>
      <c r="I250" s="35"/>
      <c r="J250" s="17"/>
      <c r="K250"/>
    </row>
    <row r="251" spans="1:11" s="31" customFormat="1" ht="13.5" customHeight="1">
      <c r="A251"/>
      <c r="B251"/>
      <c r="C251" s="2"/>
      <c r="D251"/>
      <c r="E251"/>
      <c r="F251" s="1"/>
      <c r="G251" s="1"/>
      <c r="H251" s="35"/>
      <c r="I251" s="35"/>
      <c r="J251" s="17"/>
      <c r="K251"/>
    </row>
    <row r="252" spans="1:11" s="31" customFormat="1" ht="13.5" customHeight="1">
      <c r="A252"/>
      <c r="B252"/>
      <c r="C252" s="2"/>
      <c r="D252"/>
      <c r="E252"/>
      <c r="F252" s="1"/>
      <c r="G252" s="1"/>
      <c r="H252" s="35"/>
      <c r="I252" s="35"/>
      <c r="J252" s="17"/>
      <c r="K252"/>
    </row>
    <row r="253" spans="1:11" s="31" customFormat="1" ht="13.5" customHeight="1">
      <c r="A253"/>
      <c r="B253"/>
      <c r="C253" s="2"/>
      <c r="D253"/>
      <c r="E253"/>
      <c r="F253" s="1"/>
      <c r="G253" s="1"/>
      <c r="H253" s="35"/>
      <c r="I253" s="35"/>
      <c r="J253" s="17"/>
      <c r="K253"/>
    </row>
    <row r="254" spans="1:11" s="31" customFormat="1" ht="13.5" customHeight="1">
      <c r="A254"/>
      <c r="B254"/>
      <c r="C254" s="2"/>
      <c r="D254"/>
      <c r="E254"/>
      <c r="F254" s="1"/>
      <c r="G254" s="1"/>
      <c r="H254" s="35"/>
      <c r="I254" s="35"/>
      <c r="J254" s="17"/>
      <c r="K254"/>
    </row>
    <row r="255" spans="1:11" s="31" customFormat="1" ht="13.5" customHeight="1">
      <c r="A255"/>
      <c r="B255"/>
      <c r="C255" s="2"/>
      <c r="D255"/>
      <c r="E255"/>
      <c r="F255" s="1"/>
      <c r="G255" s="1"/>
      <c r="H255" s="35"/>
      <c r="I255" s="35"/>
      <c r="J255" s="17"/>
      <c r="K255"/>
    </row>
    <row r="256" spans="1:11" s="31" customFormat="1" ht="13.5" customHeight="1">
      <c r="A256"/>
      <c r="B256"/>
      <c r="C256" s="2"/>
      <c r="D256"/>
      <c r="E256"/>
      <c r="F256" s="1"/>
      <c r="G256" s="1"/>
      <c r="H256" s="35"/>
      <c r="I256" s="35"/>
      <c r="J256" s="17"/>
      <c r="K256"/>
    </row>
    <row r="257" spans="1:11" s="31" customFormat="1" ht="13.5" customHeight="1">
      <c r="A257"/>
      <c r="B257"/>
      <c r="C257" s="2"/>
      <c r="D257"/>
      <c r="E257"/>
      <c r="F257" s="1"/>
      <c r="G257" s="1"/>
      <c r="H257" s="35"/>
      <c r="I257" s="35"/>
      <c r="J257" s="17"/>
      <c r="K257"/>
    </row>
    <row r="258" spans="1:11" s="31" customFormat="1" ht="13.5" customHeight="1">
      <c r="A258"/>
      <c r="B258"/>
      <c r="C258" s="2"/>
      <c r="D258"/>
      <c r="E258"/>
      <c r="F258" s="1"/>
      <c r="G258" s="1"/>
      <c r="H258" s="35"/>
      <c r="I258" s="35"/>
      <c r="J258" s="17"/>
      <c r="K258"/>
    </row>
    <row r="259" spans="1:11" s="31" customFormat="1" ht="13.5" customHeight="1">
      <c r="A259"/>
      <c r="B259"/>
      <c r="C259" s="2"/>
      <c r="D259"/>
      <c r="E259"/>
      <c r="F259" s="1"/>
      <c r="G259" s="1"/>
      <c r="H259" s="35"/>
      <c r="I259" s="35"/>
      <c r="J259" s="17"/>
      <c r="K259"/>
    </row>
    <row r="260" spans="1:11" s="31" customFormat="1" ht="13.5" customHeight="1">
      <c r="A260"/>
      <c r="B260"/>
      <c r="C260" s="2"/>
      <c r="D260"/>
      <c r="E260"/>
      <c r="F260" s="1"/>
      <c r="G260" s="1"/>
      <c r="H260" s="35"/>
      <c r="I260" s="35"/>
      <c r="J260" s="17"/>
      <c r="K260"/>
    </row>
    <row r="261" spans="1:11" s="31" customFormat="1" ht="13.5" customHeight="1">
      <c r="A261"/>
      <c r="B261"/>
      <c r="C261" s="2"/>
      <c r="D261"/>
      <c r="E261"/>
      <c r="F261" s="1"/>
      <c r="G261" s="1"/>
      <c r="H261" s="35"/>
      <c r="I261" s="35"/>
      <c r="J261" s="17"/>
      <c r="K261"/>
    </row>
    <row r="262" spans="1:11" s="31" customFormat="1" ht="13.5" customHeight="1">
      <c r="A262"/>
      <c r="B262"/>
      <c r="C262" s="2"/>
      <c r="D262"/>
      <c r="E262"/>
      <c r="F262" s="1"/>
      <c r="G262" s="1"/>
      <c r="H262" s="35"/>
      <c r="I262" s="35"/>
      <c r="J262" s="17"/>
      <c r="K262"/>
    </row>
    <row r="263" spans="1:11" s="31" customFormat="1" ht="13.5" customHeight="1">
      <c r="A263"/>
      <c r="B263"/>
      <c r="C263" s="2"/>
      <c r="D263"/>
      <c r="E263"/>
      <c r="F263" s="1"/>
      <c r="G263" s="1"/>
      <c r="H263" s="35"/>
      <c r="I263" s="35"/>
      <c r="J263" s="17"/>
      <c r="K263"/>
    </row>
    <row r="264" spans="1:11" s="31" customFormat="1" ht="13.5" customHeight="1">
      <c r="A264"/>
      <c r="B264"/>
      <c r="C264" s="2"/>
      <c r="D264"/>
      <c r="E264"/>
      <c r="F264" s="1"/>
      <c r="G264" s="1"/>
      <c r="H264" s="35"/>
      <c r="I264" s="35"/>
      <c r="J264" s="17"/>
      <c r="K264"/>
    </row>
    <row r="265" spans="1:11" s="31" customFormat="1" ht="13.5" customHeight="1">
      <c r="A265"/>
      <c r="B265"/>
      <c r="C265" s="2"/>
      <c r="D265"/>
      <c r="E265"/>
      <c r="F265" s="1"/>
      <c r="G265" s="1"/>
      <c r="H265" s="35"/>
      <c r="I265" s="35"/>
      <c r="J265" s="17"/>
      <c r="K265"/>
    </row>
    <row r="266" spans="1:11" s="31" customFormat="1" ht="13.5" customHeight="1">
      <c r="A266"/>
      <c r="B266"/>
      <c r="C266" s="2"/>
      <c r="D266"/>
      <c r="E266"/>
      <c r="F266" s="1"/>
      <c r="G266" s="1"/>
      <c r="H266" s="35"/>
      <c r="I266" s="35"/>
      <c r="J266" s="17"/>
      <c r="K266"/>
    </row>
    <row r="267" spans="1:11" s="31" customFormat="1" ht="13.5" customHeight="1">
      <c r="A267"/>
      <c r="B267"/>
      <c r="C267" s="2"/>
      <c r="D267"/>
      <c r="E267"/>
      <c r="F267" s="1"/>
      <c r="G267" s="1"/>
      <c r="H267" s="35"/>
      <c r="I267" s="35"/>
      <c r="J267" s="17"/>
      <c r="K267"/>
    </row>
    <row r="268" spans="1:11" s="31" customFormat="1" ht="13.5" customHeight="1">
      <c r="A268"/>
      <c r="B268"/>
      <c r="C268" s="2"/>
      <c r="D268"/>
      <c r="E268"/>
      <c r="F268" s="1"/>
      <c r="G268" s="1"/>
      <c r="H268" s="35"/>
      <c r="I268" s="35"/>
      <c r="J268" s="17"/>
      <c r="K268"/>
    </row>
    <row r="269" spans="1:11" s="31" customFormat="1" ht="13.5" customHeight="1">
      <c r="A269"/>
      <c r="B269"/>
      <c r="C269" s="2"/>
      <c r="D269"/>
      <c r="E269"/>
      <c r="F269" s="1"/>
      <c r="G269" s="1"/>
      <c r="H269" s="35"/>
      <c r="I269" s="35"/>
      <c r="J269" s="17"/>
      <c r="K269"/>
    </row>
    <row r="270" spans="1:11" s="31" customFormat="1" ht="13.5" customHeight="1">
      <c r="A270"/>
      <c r="B270"/>
      <c r="C270" s="2"/>
      <c r="D270"/>
      <c r="E270"/>
      <c r="F270" s="1"/>
      <c r="G270" s="1"/>
      <c r="H270" s="35"/>
      <c r="I270" s="35"/>
      <c r="J270" s="17"/>
      <c r="K270"/>
    </row>
    <row r="271" spans="1:11" s="31" customFormat="1" ht="13.5" customHeight="1">
      <c r="A271"/>
      <c r="B271"/>
      <c r="C271" s="2"/>
      <c r="D271"/>
      <c r="E271"/>
      <c r="F271" s="1"/>
      <c r="G271" s="1"/>
      <c r="H271" s="35"/>
      <c r="I271" s="35"/>
      <c r="J271" s="17"/>
      <c r="K271"/>
    </row>
    <row r="272" spans="1:11" s="31" customFormat="1" ht="13.5" customHeight="1">
      <c r="A272"/>
      <c r="B272"/>
      <c r="C272" s="2"/>
      <c r="D272"/>
      <c r="E272"/>
      <c r="F272" s="1"/>
      <c r="G272" s="1"/>
      <c r="H272" s="35"/>
      <c r="I272" s="35"/>
      <c r="J272" s="17"/>
      <c r="K272"/>
    </row>
    <row r="273" spans="1:11" s="31" customFormat="1" ht="13.5" customHeight="1">
      <c r="A273"/>
      <c r="B273"/>
      <c r="C273" s="2"/>
      <c r="D273"/>
      <c r="E273"/>
      <c r="F273" s="1"/>
      <c r="G273" s="1"/>
      <c r="H273" s="35"/>
      <c r="I273" s="35"/>
      <c r="J273" s="17"/>
      <c r="K273"/>
    </row>
    <row r="274" spans="1:11" s="31" customFormat="1" ht="13.5" customHeight="1">
      <c r="A274"/>
      <c r="B274"/>
      <c r="C274" s="2"/>
      <c r="D274"/>
      <c r="E274"/>
      <c r="F274" s="1"/>
      <c r="G274" s="1"/>
      <c r="H274" s="35"/>
      <c r="I274" s="35"/>
      <c r="J274" s="17"/>
      <c r="K274"/>
    </row>
    <row r="275" spans="1:11" s="31" customFormat="1" ht="13.5" customHeight="1">
      <c r="A275"/>
      <c r="B275"/>
      <c r="C275" s="2"/>
      <c r="D275"/>
      <c r="E275"/>
      <c r="F275" s="1"/>
      <c r="G275" s="1"/>
      <c r="H275" s="35"/>
      <c r="I275" s="35"/>
      <c r="J275" s="17"/>
      <c r="K275"/>
    </row>
    <row r="276" spans="1:11" s="31" customFormat="1" ht="13.5" customHeight="1">
      <c r="A276"/>
      <c r="B276"/>
      <c r="C276" s="2"/>
      <c r="D276"/>
      <c r="E276"/>
      <c r="F276" s="1"/>
      <c r="G276" s="1"/>
      <c r="H276" s="35"/>
      <c r="I276" s="35"/>
      <c r="J276" s="17"/>
      <c r="K276"/>
    </row>
    <row r="277" spans="1:11" s="31" customFormat="1" ht="13.5" customHeight="1">
      <c r="A277"/>
      <c r="B277"/>
      <c r="C277" s="2"/>
      <c r="D277"/>
      <c r="E277"/>
      <c r="F277" s="1"/>
      <c r="G277" s="1"/>
      <c r="H277" s="35"/>
      <c r="I277" s="35"/>
      <c r="J277" s="17"/>
      <c r="K277"/>
    </row>
    <row r="278" spans="1:11" s="31" customFormat="1" ht="13.5" customHeight="1">
      <c r="A278"/>
      <c r="B278"/>
      <c r="C278" s="2"/>
      <c r="D278"/>
      <c r="E278"/>
      <c r="F278" s="1"/>
      <c r="G278" s="1"/>
      <c r="H278" s="35"/>
      <c r="I278" s="35"/>
      <c r="J278" s="17"/>
      <c r="K278"/>
    </row>
    <row r="279" spans="1:11" s="31" customFormat="1" ht="13.5" customHeight="1">
      <c r="A279"/>
      <c r="B279"/>
      <c r="C279" s="2"/>
      <c r="D279"/>
      <c r="E279"/>
      <c r="F279" s="1"/>
      <c r="G279" s="1"/>
      <c r="H279" s="35"/>
      <c r="I279" s="35"/>
      <c r="J279" s="17"/>
      <c r="K279"/>
    </row>
    <row r="280" spans="1:11" s="31" customFormat="1" ht="13.5" customHeight="1">
      <c r="A280"/>
      <c r="B280"/>
      <c r="C280" s="2"/>
      <c r="D280"/>
      <c r="E280"/>
      <c r="F280" s="1"/>
      <c r="G280" s="1"/>
      <c r="H280" s="35"/>
      <c r="I280" s="35"/>
      <c r="J280" s="17"/>
      <c r="K280"/>
    </row>
    <row r="281" spans="1:11" s="31" customFormat="1" ht="13.5" customHeight="1">
      <c r="A281"/>
      <c r="B281"/>
      <c r="C281" s="2"/>
      <c r="D281"/>
      <c r="E281"/>
      <c r="F281" s="1"/>
      <c r="G281" s="1"/>
      <c r="H281" s="35"/>
      <c r="I281" s="35"/>
      <c r="J281" s="17"/>
      <c r="K281"/>
    </row>
    <row r="282" spans="1:11" s="31" customFormat="1" ht="13.5" customHeight="1">
      <c r="A282"/>
      <c r="B282"/>
      <c r="C282" s="2"/>
      <c r="D282"/>
      <c r="E282"/>
      <c r="F282" s="1"/>
      <c r="G282" s="1"/>
      <c r="H282" s="35"/>
      <c r="I282" s="35"/>
      <c r="J282" s="17"/>
      <c r="K282"/>
    </row>
    <row r="283" spans="1:11" s="31" customFormat="1" ht="13.5" customHeight="1">
      <c r="A283"/>
      <c r="B283"/>
      <c r="C283" s="2"/>
      <c r="D283"/>
      <c r="E283"/>
      <c r="F283" s="1"/>
      <c r="G283" s="1"/>
      <c r="H283" s="35"/>
      <c r="I283" s="35"/>
      <c r="J283" s="17"/>
      <c r="K283"/>
    </row>
    <row r="284" spans="1:11" s="31" customFormat="1" ht="13.5" customHeight="1">
      <c r="A284"/>
      <c r="B284"/>
      <c r="C284" s="2"/>
      <c r="D284"/>
      <c r="E284"/>
      <c r="F284" s="1"/>
      <c r="G284" s="1"/>
      <c r="H284" s="35"/>
      <c r="I284" s="35"/>
      <c r="J284" s="17"/>
      <c r="K284"/>
    </row>
    <row r="285" spans="1:11" s="31" customFormat="1" ht="13.5" customHeight="1">
      <c r="A285"/>
      <c r="B285"/>
      <c r="C285" s="2"/>
      <c r="D285"/>
      <c r="E285"/>
      <c r="F285" s="1"/>
      <c r="G285" s="1"/>
      <c r="H285" s="35"/>
      <c r="I285" s="35"/>
      <c r="J285" s="17"/>
      <c r="K285"/>
    </row>
    <row r="286" spans="1:11" s="31" customFormat="1" ht="13.5" customHeight="1">
      <c r="A286"/>
      <c r="B286"/>
      <c r="C286" s="2"/>
      <c r="D286"/>
      <c r="E286"/>
      <c r="F286" s="1"/>
      <c r="G286" s="1"/>
      <c r="H286" s="35"/>
      <c r="I286" s="35"/>
      <c r="J286" s="17"/>
      <c r="K286"/>
    </row>
    <row r="287" spans="1:11" s="31" customFormat="1" ht="13.5" customHeight="1">
      <c r="A287"/>
      <c r="B287"/>
      <c r="C287" s="2"/>
      <c r="D287"/>
      <c r="E287"/>
      <c r="F287" s="1"/>
      <c r="G287" s="1"/>
      <c r="H287" s="35"/>
      <c r="I287" s="35"/>
      <c r="J287" s="17"/>
      <c r="K287"/>
    </row>
    <row r="288" spans="1:11" s="31" customFormat="1" ht="13.5" customHeight="1">
      <c r="A288"/>
      <c r="B288"/>
      <c r="C288" s="2"/>
      <c r="D288"/>
      <c r="E288"/>
      <c r="F288" s="1"/>
      <c r="G288" s="1"/>
      <c r="H288" s="35"/>
      <c r="I288" s="35"/>
      <c r="J288" s="17"/>
      <c r="K288"/>
    </row>
    <row r="289" spans="1:11" s="31" customFormat="1" ht="13.5" customHeight="1">
      <c r="A289"/>
      <c r="B289"/>
      <c r="C289" s="2"/>
      <c r="D289"/>
      <c r="E289"/>
      <c r="F289" s="1"/>
      <c r="G289" s="1"/>
      <c r="H289" s="35"/>
      <c r="I289" s="35"/>
      <c r="J289" s="17"/>
      <c r="K289"/>
    </row>
    <row r="290" spans="1:11" s="31" customFormat="1" ht="13.5" customHeight="1">
      <c r="A290"/>
      <c r="B290"/>
      <c r="C290" s="2"/>
      <c r="D290"/>
      <c r="E290"/>
      <c r="F290" s="1"/>
      <c r="G290" s="1"/>
      <c r="H290" s="35"/>
      <c r="I290" s="35"/>
      <c r="J290" s="17"/>
      <c r="K290"/>
    </row>
    <row r="291" spans="1:11" s="31" customFormat="1" ht="13.5" customHeight="1">
      <c r="A291"/>
      <c r="B291"/>
      <c r="C291" s="2"/>
      <c r="D291"/>
      <c r="E291"/>
      <c r="F291" s="1"/>
      <c r="G291" s="1"/>
      <c r="H291" s="35"/>
      <c r="I291" s="35"/>
      <c r="J291" s="17"/>
      <c r="K291"/>
    </row>
    <row r="292" spans="1:11" s="31" customFormat="1" ht="13.5" customHeight="1">
      <c r="A292"/>
      <c r="B292"/>
      <c r="C292" s="2"/>
      <c r="D292"/>
      <c r="E292"/>
      <c r="F292" s="1"/>
      <c r="G292" s="1"/>
      <c r="H292" s="35"/>
      <c r="I292" s="35"/>
      <c r="J292" s="17"/>
      <c r="K292"/>
    </row>
    <row r="293" spans="1:11" s="31" customFormat="1" ht="13.5" customHeight="1">
      <c r="A293"/>
      <c r="B293"/>
      <c r="C293" s="2"/>
      <c r="D293"/>
      <c r="E293"/>
      <c r="F293" s="1"/>
      <c r="G293" s="1"/>
      <c r="H293" s="35"/>
      <c r="I293" s="35"/>
      <c r="J293" s="17"/>
      <c r="K293"/>
    </row>
    <row r="294" spans="1:11" s="31" customFormat="1" ht="13.5" customHeight="1">
      <c r="A294"/>
      <c r="B294"/>
      <c r="C294" s="2"/>
      <c r="D294"/>
      <c r="E294"/>
      <c r="F294" s="1"/>
      <c r="G294" s="1"/>
      <c r="H294" s="35"/>
      <c r="I294" s="35"/>
      <c r="J294" s="17"/>
      <c r="K294"/>
    </row>
    <row r="295" spans="1:11" s="31" customFormat="1" ht="13.5" customHeight="1">
      <c r="A295"/>
      <c r="B295"/>
      <c r="C295" s="2"/>
      <c r="D295"/>
      <c r="E295"/>
      <c r="F295" s="1"/>
      <c r="G295" s="1"/>
      <c r="H295" s="35"/>
      <c r="I295" s="35"/>
      <c r="J295" s="17"/>
      <c r="K295"/>
    </row>
    <row r="296" spans="1:11" s="31" customFormat="1" ht="13.5" customHeight="1">
      <c r="A296"/>
      <c r="B296"/>
      <c r="C296" s="2"/>
      <c r="D296"/>
      <c r="E296"/>
      <c r="F296" s="1"/>
      <c r="G296" s="1"/>
      <c r="H296" s="35"/>
      <c r="I296" s="35"/>
      <c r="J296" s="17"/>
      <c r="K296"/>
    </row>
    <row r="297" spans="1:11" s="31" customFormat="1" ht="13.5" customHeight="1">
      <c r="A297"/>
      <c r="B297"/>
      <c r="C297" s="2"/>
      <c r="D297"/>
      <c r="E297"/>
      <c r="F297" s="1"/>
      <c r="G297" s="1"/>
      <c r="H297" s="35"/>
      <c r="I297" s="35"/>
      <c r="J297" s="17"/>
      <c r="K297"/>
    </row>
    <row r="298" spans="1:11" s="31" customFormat="1" ht="13.5" customHeight="1">
      <c r="A298"/>
      <c r="B298"/>
      <c r="C298" s="2"/>
      <c r="D298"/>
      <c r="E298"/>
      <c r="F298" s="1"/>
      <c r="G298" s="1"/>
      <c r="H298" s="35"/>
      <c r="I298" s="35"/>
      <c r="J298" s="17"/>
      <c r="K298"/>
    </row>
    <row r="299" spans="1:11" s="31" customFormat="1" ht="13.5" customHeight="1">
      <c r="A299"/>
      <c r="B299"/>
      <c r="C299" s="2"/>
      <c r="D299"/>
      <c r="E299"/>
      <c r="F299" s="1"/>
      <c r="G299" s="1"/>
      <c r="H299" s="35"/>
      <c r="I299" s="35"/>
      <c r="J299" s="17"/>
      <c r="K299"/>
    </row>
    <row r="300" spans="1:11" s="31" customFormat="1" ht="13.5" customHeight="1">
      <c r="A300"/>
      <c r="B300"/>
      <c r="C300" s="2"/>
      <c r="D300"/>
      <c r="E300"/>
      <c r="F300" s="1"/>
      <c r="G300" s="1"/>
      <c r="H300" s="35"/>
      <c r="I300" s="35"/>
      <c r="J300" s="17"/>
      <c r="K300"/>
    </row>
    <row r="301" spans="1:11" s="31" customFormat="1" ht="13.5" customHeight="1">
      <c r="A301"/>
      <c r="B301"/>
      <c r="C301" s="2"/>
      <c r="D301"/>
      <c r="E301"/>
      <c r="F301" s="1"/>
      <c r="G301" s="1"/>
      <c r="H301" s="35"/>
      <c r="I301" s="35"/>
      <c r="J301" s="17"/>
      <c r="K301"/>
    </row>
    <row r="302" spans="1:11" s="31" customFormat="1" ht="13.5" customHeight="1">
      <c r="A302"/>
      <c r="B302"/>
      <c r="C302" s="2"/>
      <c r="D302"/>
      <c r="E302"/>
      <c r="F302" s="1"/>
      <c r="G302" s="1"/>
      <c r="H302" s="35"/>
      <c r="I302" s="35"/>
      <c r="J302" s="17"/>
      <c r="K302"/>
    </row>
    <row r="303" spans="1:11" s="31" customFormat="1" ht="13.5" customHeight="1">
      <c r="A303"/>
      <c r="B303"/>
      <c r="C303" s="2"/>
      <c r="D303"/>
      <c r="E303"/>
      <c r="F303" s="1"/>
      <c r="G303" s="1"/>
      <c r="H303" s="35"/>
      <c r="I303" s="35"/>
      <c r="J303" s="17"/>
      <c r="K303"/>
    </row>
    <row r="304" spans="1:11" s="31" customFormat="1" ht="13.5" customHeight="1">
      <c r="A304"/>
      <c r="B304"/>
      <c r="C304" s="2"/>
      <c r="D304"/>
      <c r="E304"/>
      <c r="F304" s="1"/>
      <c r="G304" s="1"/>
      <c r="H304" s="35"/>
      <c r="I304" s="35"/>
      <c r="J304" s="17"/>
      <c r="K304"/>
    </row>
    <row r="305" spans="1:11" s="31" customFormat="1" ht="13.5" customHeight="1">
      <c r="A305"/>
      <c r="B305"/>
      <c r="C305" s="2"/>
      <c r="D305"/>
      <c r="E305"/>
      <c r="F305" s="1"/>
      <c r="G305" s="1"/>
      <c r="H305" s="35"/>
      <c r="I305" s="35"/>
      <c r="J305" s="17"/>
      <c r="K305"/>
    </row>
    <row r="306" spans="1:11" s="31" customFormat="1" ht="13.5" customHeight="1">
      <c r="A306"/>
      <c r="B306"/>
      <c r="C306" s="2"/>
      <c r="D306"/>
      <c r="E306"/>
      <c r="F306" s="1"/>
      <c r="G306" s="1"/>
      <c r="H306" s="35"/>
      <c r="I306" s="35"/>
      <c r="J306" s="17"/>
      <c r="K306"/>
    </row>
    <row r="307" spans="1:11" s="31" customFormat="1" ht="13.5" customHeight="1">
      <c r="A307"/>
      <c r="B307"/>
      <c r="C307" s="2"/>
      <c r="D307"/>
      <c r="E307"/>
      <c r="F307" s="1"/>
      <c r="G307" s="1"/>
      <c r="H307" s="35"/>
      <c r="I307" s="35"/>
      <c r="J307" s="17"/>
      <c r="K307"/>
    </row>
    <row r="308" spans="1:11" s="31" customFormat="1" ht="13.5" customHeight="1">
      <c r="A308"/>
      <c r="B308"/>
      <c r="C308" s="2"/>
      <c r="D308"/>
      <c r="E308"/>
      <c r="F308" s="1"/>
      <c r="G308" s="1"/>
      <c r="H308" s="35"/>
      <c r="I308" s="35"/>
      <c r="J308" s="17"/>
      <c r="K308"/>
    </row>
    <row r="309" spans="1:11" s="31" customFormat="1" ht="13.5" customHeight="1">
      <c r="A309"/>
      <c r="B309"/>
      <c r="C309" s="2"/>
      <c r="D309"/>
      <c r="E309"/>
      <c r="F309" s="1"/>
      <c r="G309" s="1"/>
      <c r="H309" s="35"/>
      <c r="I309" s="35"/>
      <c r="J309" s="17"/>
      <c r="K309"/>
    </row>
    <row r="310" spans="1:11" s="31" customFormat="1" ht="13.5" customHeight="1">
      <c r="A310"/>
      <c r="B310"/>
      <c r="C310" s="2"/>
      <c r="D310"/>
      <c r="E310"/>
      <c r="F310" s="1"/>
      <c r="G310" s="1"/>
      <c r="H310" s="35"/>
      <c r="I310" s="35"/>
      <c r="J310" s="17"/>
      <c r="K310"/>
    </row>
    <row r="311" spans="1:11" s="31" customFormat="1" ht="13.5" customHeight="1">
      <c r="A311"/>
      <c r="B311"/>
      <c r="C311" s="2"/>
      <c r="D311"/>
      <c r="E311"/>
      <c r="F311" s="1"/>
      <c r="G311" s="1"/>
      <c r="H311" s="35"/>
      <c r="I311" s="35"/>
      <c r="J311" s="17"/>
      <c r="K311"/>
    </row>
    <row r="312" spans="1:11" s="31" customFormat="1" ht="13.5" customHeight="1">
      <c r="A312"/>
      <c r="B312"/>
      <c r="C312" s="2"/>
      <c r="D312"/>
      <c r="E312"/>
      <c r="F312" s="1"/>
      <c r="G312" s="1"/>
      <c r="H312" s="35"/>
      <c r="I312" s="35"/>
      <c r="J312" s="17"/>
      <c r="K312"/>
    </row>
    <row r="313" spans="1:11" s="31" customFormat="1" ht="13.5" customHeight="1">
      <c r="A313"/>
      <c r="B313"/>
      <c r="C313" s="2"/>
      <c r="D313"/>
      <c r="E313"/>
      <c r="F313" s="1"/>
      <c r="G313" s="1"/>
      <c r="H313" s="35"/>
      <c r="I313" s="35"/>
      <c r="J313" s="17"/>
      <c r="K313"/>
    </row>
    <row r="314" spans="1:11" s="31" customFormat="1" ht="13.5" customHeight="1">
      <c r="A314"/>
      <c r="B314"/>
      <c r="C314" s="2"/>
      <c r="D314"/>
      <c r="E314"/>
      <c r="F314" s="1"/>
      <c r="G314" s="1"/>
      <c r="H314" s="35"/>
      <c r="I314" s="35"/>
      <c r="J314" s="17"/>
      <c r="K314"/>
    </row>
    <row r="315" spans="1:11" s="31" customFormat="1" ht="13.5" customHeight="1">
      <c r="A315"/>
      <c r="B315"/>
      <c r="C315" s="2"/>
      <c r="D315"/>
      <c r="E315"/>
      <c r="F315" s="1"/>
      <c r="G315" s="1"/>
      <c r="H315" s="35"/>
      <c r="I315" s="35"/>
      <c r="J315" s="17"/>
      <c r="K315"/>
    </row>
    <row r="316" spans="1:11" s="31" customFormat="1" ht="13.5" customHeight="1">
      <c r="A316"/>
      <c r="B316"/>
      <c r="C316" s="2"/>
      <c r="D316"/>
      <c r="E316"/>
      <c r="F316" s="1"/>
      <c r="G316" s="1"/>
      <c r="H316" s="35"/>
      <c r="I316" s="35"/>
      <c r="J316" s="17"/>
      <c r="K316"/>
    </row>
    <row r="317" spans="1:11" s="31" customFormat="1" ht="13.5" customHeight="1">
      <c r="A317"/>
      <c r="B317"/>
      <c r="C317" s="2"/>
      <c r="D317"/>
      <c r="E317"/>
      <c r="F317" s="1"/>
      <c r="G317" s="1"/>
      <c r="H317" s="35"/>
      <c r="I317" s="35"/>
      <c r="J317" s="17"/>
      <c r="K317"/>
    </row>
    <row r="318" spans="1:11" s="31" customFormat="1" ht="13.5" customHeight="1">
      <c r="A318"/>
      <c r="B318"/>
      <c r="C318" s="2"/>
      <c r="D318"/>
      <c r="E318"/>
      <c r="F318" s="1"/>
      <c r="G318" s="1"/>
      <c r="H318" s="35"/>
      <c r="I318" s="35"/>
      <c r="J318" s="17"/>
      <c r="K318"/>
    </row>
    <row r="319" spans="1:11" s="31" customFormat="1" ht="13.5" customHeight="1">
      <c r="A319"/>
      <c r="B319"/>
      <c r="C319" s="2"/>
      <c r="D319"/>
      <c r="E319"/>
      <c r="F319" s="1"/>
      <c r="G319" s="1"/>
      <c r="H319" s="35"/>
      <c r="I319" s="35"/>
      <c r="J319" s="17"/>
      <c r="K319"/>
    </row>
    <row r="320" spans="1:11" s="31" customFormat="1" ht="13.5" customHeight="1">
      <c r="A320"/>
      <c r="B320"/>
      <c r="C320" s="2"/>
      <c r="D320"/>
      <c r="E320"/>
      <c r="F320" s="1"/>
      <c r="G320" s="1"/>
      <c r="H320" s="35"/>
      <c r="I320" s="35"/>
      <c r="J320" s="17"/>
      <c r="K320"/>
    </row>
    <row r="321" spans="1:11" s="31" customFormat="1" ht="13.5" customHeight="1">
      <c r="A321"/>
      <c r="B321"/>
      <c r="C321" s="2"/>
      <c r="D321"/>
      <c r="E321"/>
      <c r="F321" s="1"/>
      <c r="G321" s="1"/>
      <c r="H321" s="35"/>
      <c r="I321" s="35"/>
      <c r="J321" s="17"/>
      <c r="K321"/>
    </row>
    <row r="322" spans="1:11" s="31" customFormat="1" ht="13.5" customHeight="1">
      <c r="A322"/>
      <c r="B322"/>
      <c r="C322" s="2"/>
      <c r="D322"/>
      <c r="E322"/>
      <c r="F322" s="1"/>
      <c r="G322" s="1"/>
      <c r="H322" s="35"/>
      <c r="I322" s="35"/>
      <c r="J322" s="17"/>
      <c r="K322"/>
    </row>
    <row r="323" spans="1:11" s="31" customFormat="1" ht="13.5" customHeight="1">
      <c r="A323"/>
      <c r="B323"/>
      <c r="C323" s="2"/>
      <c r="D323"/>
      <c r="E323"/>
      <c r="F323" s="1"/>
      <c r="G323" s="1"/>
      <c r="H323" s="35"/>
      <c r="I323" s="35"/>
      <c r="J323" s="17"/>
      <c r="K323"/>
    </row>
    <row r="324" spans="1:11" s="31" customFormat="1" ht="13.5" customHeight="1">
      <c r="A324"/>
      <c r="B324"/>
      <c r="C324" s="2"/>
      <c r="D324"/>
      <c r="E324"/>
      <c r="F324" s="1"/>
      <c r="G324" s="1"/>
      <c r="H324" s="35"/>
      <c r="I324" s="35"/>
      <c r="J324" s="17"/>
      <c r="K324"/>
    </row>
    <row r="325" spans="1:11" s="31" customFormat="1" ht="13.5" customHeight="1">
      <c r="A325"/>
      <c r="B325"/>
      <c r="C325" s="2"/>
      <c r="D325"/>
      <c r="E325"/>
      <c r="F325" s="1"/>
      <c r="G325" s="1"/>
      <c r="H325" s="35"/>
      <c r="I325" s="35"/>
      <c r="J325" s="17"/>
      <c r="K325"/>
    </row>
    <row r="326" spans="1:11" s="31" customFormat="1" ht="13.5" customHeight="1">
      <c r="A326"/>
      <c r="B326"/>
      <c r="C326" s="2"/>
      <c r="D326"/>
      <c r="E326"/>
      <c r="F326" s="1"/>
      <c r="G326" s="1"/>
      <c r="H326" s="35"/>
      <c r="I326" s="35"/>
      <c r="J326" s="17"/>
      <c r="K326"/>
    </row>
    <row r="327" spans="1:11" s="31" customFormat="1" ht="13.5" customHeight="1">
      <c r="A327"/>
      <c r="B327"/>
      <c r="C327" s="2"/>
      <c r="D327"/>
      <c r="E327"/>
      <c r="F327" s="1"/>
      <c r="G327" s="1"/>
      <c r="H327" s="35"/>
      <c r="I327" s="35"/>
      <c r="J327" s="17"/>
      <c r="K327"/>
    </row>
    <row r="328" spans="1:11" s="31" customFormat="1" ht="13.5" customHeight="1">
      <c r="A328"/>
      <c r="B328"/>
      <c r="C328" s="2"/>
      <c r="D328"/>
      <c r="E328"/>
      <c r="F328" s="1"/>
      <c r="G328" s="1"/>
      <c r="H328" s="35"/>
      <c r="I328" s="35"/>
      <c r="J328" s="17"/>
      <c r="K328"/>
    </row>
    <row r="329" spans="1:11" s="31" customFormat="1" ht="13.5" customHeight="1">
      <c r="A329"/>
      <c r="B329"/>
      <c r="C329" s="2"/>
      <c r="D329"/>
      <c r="E329"/>
      <c r="F329" s="1"/>
      <c r="G329" s="1"/>
      <c r="H329" s="35"/>
      <c r="I329" s="35"/>
      <c r="J329" s="17"/>
      <c r="K329"/>
    </row>
    <row r="330" spans="1:11" s="31" customFormat="1" ht="13.5" customHeight="1">
      <c r="A330"/>
      <c r="B330"/>
      <c r="C330" s="2"/>
      <c r="D330"/>
      <c r="E330"/>
      <c r="F330" s="1"/>
      <c r="G330" s="1"/>
      <c r="H330" s="35"/>
      <c r="I330" s="35"/>
      <c r="J330" s="17"/>
      <c r="K330"/>
    </row>
    <row r="331" spans="1:11" s="31" customFormat="1" ht="13.5" customHeight="1">
      <c r="A331"/>
      <c r="B331"/>
      <c r="C331" s="2"/>
      <c r="D331"/>
      <c r="E331"/>
      <c r="F331" s="1"/>
      <c r="G331" s="1"/>
      <c r="H331" s="35"/>
      <c r="I331" s="35"/>
      <c r="J331" s="17"/>
      <c r="K331"/>
    </row>
    <row r="332" spans="1:11" s="31" customFormat="1" ht="13.5" customHeight="1">
      <c r="A332"/>
      <c r="B332"/>
      <c r="C332" s="2"/>
      <c r="D332"/>
      <c r="E332"/>
      <c r="F332" s="1"/>
      <c r="G332" s="1"/>
      <c r="H332" s="35"/>
      <c r="I332" s="35"/>
      <c r="J332" s="17"/>
      <c r="K332"/>
    </row>
    <row r="333" spans="1:11" s="31" customFormat="1" ht="13.5" customHeight="1">
      <c r="A333"/>
      <c r="B333"/>
      <c r="C333" s="2"/>
      <c r="D333"/>
      <c r="E333"/>
      <c r="F333" s="1"/>
      <c r="G333" s="1"/>
      <c r="H333" s="35"/>
      <c r="I333" s="35"/>
      <c r="J333" s="17"/>
      <c r="K333"/>
    </row>
    <row r="334" spans="1:11" s="31" customFormat="1" ht="13.5" customHeight="1">
      <c r="A334"/>
      <c r="B334"/>
      <c r="C334" s="2"/>
      <c r="D334"/>
      <c r="E334"/>
      <c r="F334" s="1"/>
      <c r="G334" s="1"/>
      <c r="H334" s="35"/>
      <c r="I334" s="35"/>
      <c r="J334" s="17"/>
      <c r="K334"/>
    </row>
    <row r="335" spans="1:11" s="31" customFormat="1" ht="13.5" customHeight="1">
      <c r="A335"/>
      <c r="B335"/>
      <c r="C335" s="2"/>
      <c r="D335"/>
      <c r="E335"/>
      <c r="F335" s="1"/>
      <c r="G335" s="1"/>
      <c r="H335" s="35"/>
      <c r="I335" s="35"/>
      <c r="J335" s="17"/>
      <c r="K335"/>
    </row>
    <row r="336" spans="1:11" s="31" customFormat="1" ht="13.5" customHeight="1">
      <c r="A336"/>
      <c r="B336"/>
      <c r="C336" s="2"/>
      <c r="D336"/>
      <c r="E336"/>
      <c r="F336" s="1"/>
      <c r="G336" s="1"/>
      <c r="H336" s="35"/>
      <c r="I336" s="35"/>
      <c r="J336" s="17"/>
      <c r="K336"/>
    </row>
    <row r="337" spans="1:11" s="31" customFormat="1" ht="13.5" customHeight="1">
      <c r="A337"/>
      <c r="B337"/>
      <c r="C337" s="2"/>
      <c r="D337"/>
      <c r="E337"/>
      <c r="F337" s="1"/>
      <c r="G337" s="1"/>
      <c r="H337" s="35"/>
      <c r="I337" s="35"/>
      <c r="J337" s="17"/>
      <c r="K337"/>
    </row>
    <row r="338" spans="1:11" s="31" customFormat="1" ht="13.5" customHeight="1">
      <c r="A338"/>
      <c r="B338"/>
      <c r="C338" s="2"/>
      <c r="D338"/>
      <c r="E338"/>
      <c r="F338" s="1"/>
      <c r="G338" s="1"/>
      <c r="H338" s="35"/>
      <c r="I338" s="35"/>
      <c r="J338" s="17"/>
      <c r="K338"/>
    </row>
    <row r="339" spans="1:11" s="31" customFormat="1" ht="13.5" customHeight="1">
      <c r="A339"/>
      <c r="B339"/>
      <c r="C339" s="2"/>
      <c r="D339"/>
      <c r="E339"/>
      <c r="F339" s="1"/>
      <c r="G339" s="1"/>
      <c r="H339" s="35"/>
      <c r="I339" s="35"/>
      <c r="J339" s="17"/>
      <c r="K339"/>
    </row>
    <row r="340" spans="1:11" s="31" customFormat="1" ht="13.5" customHeight="1">
      <c r="A340"/>
      <c r="B340"/>
      <c r="C340" s="2"/>
      <c r="D340"/>
      <c r="E340"/>
      <c r="F340" s="1"/>
      <c r="G340" s="1"/>
      <c r="H340" s="35"/>
      <c r="I340" s="35"/>
      <c r="J340" s="17"/>
      <c r="K340"/>
    </row>
    <row r="341" spans="1:11" s="31" customFormat="1" ht="13.5" customHeight="1">
      <c r="A341"/>
      <c r="B341"/>
      <c r="C341" s="2"/>
      <c r="D341"/>
      <c r="E341"/>
      <c r="F341" s="1"/>
      <c r="G341" s="1"/>
      <c r="H341" s="35"/>
      <c r="I341" s="35"/>
      <c r="J341" s="17"/>
      <c r="K341"/>
    </row>
    <row r="342" spans="1:11" s="31" customFormat="1" ht="13.5" customHeight="1">
      <c r="A342"/>
      <c r="B342"/>
      <c r="C342" s="2"/>
      <c r="D342"/>
      <c r="E342"/>
      <c r="F342" s="1"/>
      <c r="G342" s="1"/>
      <c r="H342" s="35"/>
      <c r="I342" s="35"/>
      <c r="J342" s="17"/>
      <c r="K342"/>
    </row>
    <row r="343" spans="1:11" s="31" customFormat="1" ht="13.5" customHeight="1">
      <c r="A343"/>
      <c r="B343"/>
      <c r="C343" s="2"/>
      <c r="D343"/>
      <c r="E343"/>
      <c r="F343" s="1"/>
      <c r="G343" s="1"/>
      <c r="H343" s="35"/>
      <c r="I343" s="35"/>
      <c r="J343" s="17"/>
      <c r="K343"/>
    </row>
    <row r="344" spans="1:11" s="31" customFormat="1" ht="13.5" customHeight="1">
      <c r="A344"/>
      <c r="B344"/>
      <c r="C344" s="2"/>
      <c r="D344"/>
      <c r="E344"/>
      <c r="F344" s="1"/>
      <c r="G344" s="1"/>
      <c r="H344" s="35"/>
      <c r="I344" s="35"/>
      <c r="J344" s="17"/>
      <c r="K344"/>
    </row>
    <row r="345" spans="1:11" s="31" customFormat="1" ht="13.5" customHeight="1">
      <c r="A345"/>
      <c r="B345"/>
      <c r="C345" s="2"/>
      <c r="D345"/>
      <c r="E345"/>
      <c r="F345" s="1"/>
      <c r="G345" s="1"/>
      <c r="H345" s="35"/>
      <c r="I345" s="35"/>
      <c r="J345" s="17"/>
      <c r="K345"/>
    </row>
    <row r="346" spans="1:11" s="31" customFormat="1" ht="13.5" customHeight="1">
      <c r="A346"/>
      <c r="B346"/>
      <c r="C346" s="2"/>
      <c r="D346"/>
      <c r="E346"/>
      <c r="F346" s="1"/>
      <c r="G346" s="1"/>
      <c r="H346" s="35"/>
      <c r="I346" s="35"/>
      <c r="J346" s="17"/>
      <c r="K346"/>
    </row>
    <row r="347" spans="1:11" s="31" customFormat="1" ht="13.5" customHeight="1">
      <c r="A347"/>
      <c r="B347"/>
      <c r="C347" s="2"/>
      <c r="D347"/>
      <c r="E347"/>
      <c r="F347" s="1"/>
      <c r="G347" s="1"/>
      <c r="H347" s="35"/>
      <c r="I347" s="35"/>
      <c r="J347" s="17"/>
      <c r="K347"/>
    </row>
    <row r="348" spans="1:11" s="31" customFormat="1" ht="13.5" customHeight="1">
      <c r="A348"/>
      <c r="B348"/>
      <c r="C348" s="2"/>
      <c r="D348"/>
      <c r="E348"/>
      <c r="F348" s="1"/>
      <c r="G348" s="1"/>
      <c r="H348" s="35"/>
      <c r="I348" s="35"/>
      <c r="J348" s="17"/>
      <c r="K348"/>
    </row>
    <row r="349" spans="1:11" s="31" customFormat="1" ht="13.5" customHeight="1">
      <c r="A349"/>
      <c r="B349"/>
      <c r="C349" s="2"/>
      <c r="D349"/>
      <c r="E349"/>
      <c r="F349" s="1"/>
      <c r="G349" s="1"/>
      <c r="H349" s="35"/>
      <c r="I349" s="35"/>
      <c r="J349" s="17"/>
      <c r="K349"/>
    </row>
    <row r="350" spans="1:11" s="31" customFormat="1" ht="13.5" customHeight="1">
      <c r="A350"/>
      <c r="B350"/>
      <c r="C350" s="2"/>
      <c r="D350"/>
      <c r="E350"/>
      <c r="F350" s="1"/>
      <c r="G350" s="1"/>
      <c r="H350" s="35"/>
      <c r="I350" s="35"/>
      <c r="J350" s="17"/>
      <c r="K350"/>
    </row>
    <row r="351" spans="1:11" s="31" customFormat="1" ht="13.5" customHeight="1">
      <c r="A351"/>
      <c r="B351"/>
      <c r="C351" s="2"/>
      <c r="D351"/>
      <c r="E351"/>
      <c r="F351" s="1"/>
      <c r="G351" s="1"/>
      <c r="H351" s="35"/>
      <c r="I351" s="35"/>
      <c r="J351" s="17"/>
      <c r="K351"/>
    </row>
    <row r="352" spans="1:11" s="31" customFormat="1" ht="13.5" customHeight="1">
      <c r="A352"/>
      <c r="B352"/>
      <c r="C352" s="2"/>
      <c r="D352"/>
      <c r="E352"/>
      <c r="F352" s="1"/>
      <c r="G352" s="1"/>
      <c r="H352" s="35"/>
      <c r="I352" s="35"/>
      <c r="J352" s="17"/>
      <c r="K352"/>
    </row>
    <row r="353" spans="1:11" s="31" customFormat="1" ht="13.5" customHeight="1">
      <c r="A353"/>
      <c r="B353"/>
      <c r="C353" s="2"/>
      <c r="D353"/>
      <c r="E353"/>
      <c r="F353" s="1"/>
      <c r="G353" s="1"/>
      <c r="H353" s="35"/>
      <c r="I353" s="35"/>
      <c r="J353" s="17"/>
      <c r="K353"/>
    </row>
    <row r="354" spans="1:11" s="31" customFormat="1" ht="13.5" customHeight="1">
      <c r="A354"/>
      <c r="B354"/>
      <c r="C354" s="2"/>
      <c r="D354"/>
      <c r="E354"/>
      <c r="F354" s="1"/>
      <c r="G354" s="1"/>
      <c r="H354" s="35"/>
      <c r="I354" s="35"/>
      <c r="J354" s="17"/>
      <c r="K354"/>
    </row>
    <row r="355" spans="1:11" s="31" customFormat="1" ht="13.5" customHeight="1">
      <c r="A355"/>
      <c r="B355"/>
      <c r="C355" s="2"/>
      <c r="D355"/>
      <c r="E355"/>
      <c r="F355" s="1"/>
      <c r="G355" s="1"/>
      <c r="H355" s="35"/>
      <c r="I355" s="35"/>
      <c r="J355" s="17"/>
      <c r="K355"/>
    </row>
    <row r="356" spans="1:11" s="31" customFormat="1" ht="13.5" customHeight="1">
      <c r="A356"/>
      <c r="B356"/>
      <c r="C356" s="2"/>
      <c r="D356"/>
      <c r="E356"/>
      <c r="F356" s="1"/>
      <c r="G356" s="1"/>
      <c r="H356" s="35"/>
      <c r="I356" s="35"/>
      <c r="J356" s="17"/>
      <c r="K356"/>
    </row>
    <row r="357" spans="1:11" s="31" customFormat="1" ht="13.5" customHeight="1">
      <c r="A357"/>
      <c r="B357"/>
      <c r="C357" s="2"/>
      <c r="D357"/>
      <c r="E357"/>
      <c r="F357" s="1"/>
      <c r="G357" s="1"/>
      <c r="H357" s="35"/>
      <c r="I357" s="35"/>
      <c r="J357" s="17"/>
      <c r="K357"/>
    </row>
    <row r="358" spans="1:11" s="31" customFormat="1" ht="13.5" customHeight="1">
      <c r="A358"/>
      <c r="B358"/>
      <c r="C358" s="2"/>
      <c r="D358"/>
      <c r="E358"/>
      <c r="F358" s="1"/>
      <c r="G358" s="1"/>
      <c r="H358" s="35"/>
      <c r="I358" s="35"/>
      <c r="J358" s="17"/>
      <c r="K358"/>
    </row>
    <row r="359" spans="1:11" s="31" customFormat="1" ht="13.5" customHeight="1">
      <c r="A359"/>
      <c r="B359"/>
      <c r="C359" s="2"/>
      <c r="D359"/>
      <c r="E359"/>
      <c r="F359" s="1"/>
      <c r="G359" s="1"/>
      <c r="H359" s="35"/>
      <c r="I359" s="35"/>
      <c r="J359" s="17"/>
      <c r="K359"/>
    </row>
    <row r="360" spans="1:11" s="31" customFormat="1" ht="13.5" customHeight="1">
      <c r="A360"/>
      <c r="B360"/>
      <c r="C360" s="2"/>
      <c r="D360"/>
      <c r="E360"/>
      <c r="F360" s="1"/>
      <c r="G360" s="1"/>
      <c r="H360" s="35"/>
      <c r="I360" s="35"/>
      <c r="J360" s="17"/>
      <c r="K360"/>
    </row>
    <row r="361" spans="1:11" s="31" customFormat="1" ht="13.5" customHeight="1">
      <c r="A361"/>
      <c r="B361"/>
      <c r="C361" s="2"/>
      <c r="D361"/>
      <c r="E361"/>
      <c r="F361" s="1"/>
      <c r="G361" s="1"/>
      <c r="H361" s="35"/>
      <c r="I361" s="35"/>
      <c r="J361" s="17"/>
      <c r="K361"/>
    </row>
    <row r="362" spans="1:11" s="31" customFormat="1" ht="13.5" customHeight="1">
      <c r="A362"/>
      <c r="B362"/>
      <c r="C362" s="2"/>
      <c r="D362"/>
      <c r="E362"/>
      <c r="F362" s="1"/>
      <c r="G362" s="1"/>
      <c r="H362" s="35"/>
      <c r="I362" s="35"/>
      <c r="J362" s="17"/>
      <c r="K362"/>
    </row>
    <row r="363" spans="1:11" s="31" customFormat="1" ht="13.5" customHeight="1">
      <c r="A363"/>
      <c r="B363"/>
      <c r="C363" s="2"/>
      <c r="D363"/>
      <c r="E363"/>
      <c r="F363" s="1"/>
      <c r="G363" s="1"/>
      <c r="H363" s="35"/>
      <c r="I363" s="35"/>
      <c r="J363" s="17"/>
      <c r="K363"/>
    </row>
    <row r="364" spans="1:11" s="31" customFormat="1" ht="13.5" customHeight="1">
      <c r="A364"/>
      <c r="B364"/>
      <c r="C364" s="2"/>
      <c r="D364"/>
      <c r="E364"/>
      <c r="F364" s="1"/>
      <c r="G364" s="1"/>
      <c r="H364" s="35"/>
      <c r="I364" s="35"/>
      <c r="J364" s="17"/>
      <c r="K364"/>
    </row>
    <row r="365" spans="1:11" s="31" customFormat="1" ht="13.5" customHeight="1">
      <c r="A365"/>
      <c r="B365"/>
      <c r="C365" s="2"/>
      <c r="D365"/>
      <c r="E365"/>
      <c r="F365" s="1"/>
      <c r="G365" s="1"/>
      <c r="H365" s="35"/>
      <c r="I365" s="35"/>
      <c r="J365" s="17"/>
      <c r="K365"/>
    </row>
    <row r="366" spans="1:11" s="31" customFormat="1" ht="13.5" customHeight="1">
      <c r="A366"/>
      <c r="B366"/>
      <c r="C366" s="2"/>
      <c r="D366"/>
      <c r="E366"/>
      <c r="F366" s="1"/>
      <c r="G366" s="1"/>
      <c r="H366" s="35"/>
      <c r="I366" s="35"/>
      <c r="J366" s="17"/>
      <c r="K366"/>
    </row>
    <row r="367" spans="1:11" s="31" customFormat="1" ht="13.5" customHeight="1">
      <c r="A367"/>
      <c r="B367"/>
      <c r="C367" s="2"/>
      <c r="D367"/>
      <c r="E367"/>
      <c r="F367" s="1"/>
      <c r="G367" s="1"/>
      <c r="H367" s="35"/>
      <c r="I367" s="35"/>
      <c r="J367" s="17"/>
      <c r="K367"/>
    </row>
    <row r="368" spans="1:11" s="31" customFormat="1" ht="13.5" customHeight="1">
      <c r="A368"/>
      <c r="B368"/>
      <c r="C368" s="2"/>
      <c r="D368"/>
      <c r="E368"/>
      <c r="F368" s="1"/>
      <c r="G368" s="1"/>
      <c r="H368" s="35"/>
      <c r="I368" s="35"/>
      <c r="J368" s="17"/>
      <c r="K368"/>
    </row>
    <row r="369" spans="1:11" s="31" customFormat="1" ht="13.5" customHeight="1">
      <c r="A369"/>
      <c r="B369"/>
      <c r="C369" s="2"/>
      <c r="D369"/>
      <c r="E369"/>
      <c r="F369" s="1"/>
      <c r="G369" s="1"/>
      <c r="H369" s="35"/>
      <c r="I369" s="35"/>
      <c r="J369" s="17"/>
      <c r="K369"/>
    </row>
    <row r="370" spans="1:11" s="31" customFormat="1" ht="13.5" customHeight="1">
      <c r="A370"/>
      <c r="B370"/>
      <c r="C370" s="2"/>
      <c r="D370"/>
      <c r="E370"/>
      <c r="F370" s="1"/>
      <c r="G370" s="1"/>
      <c r="H370" s="35"/>
      <c r="I370" s="35"/>
      <c r="J370" s="17"/>
      <c r="K370"/>
    </row>
    <row r="371" spans="1:11" s="31" customFormat="1" ht="13.5" customHeight="1">
      <c r="A371"/>
      <c r="B371"/>
      <c r="C371" s="2"/>
      <c r="D371"/>
      <c r="E371"/>
      <c r="F371" s="1"/>
      <c r="G371" s="1"/>
      <c r="H371" s="35"/>
      <c r="I371" s="35"/>
      <c r="J371" s="17"/>
      <c r="K371"/>
    </row>
    <row r="372" spans="1:11" s="31" customFormat="1" ht="13.5" customHeight="1">
      <c r="A372"/>
      <c r="B372"/>
      <c r="C372" s="2"/>
      <c r="D372"/>
      <c r="E372"/>
      <c r="F372" s="1"/>
      <c r="G372" s="1"/>
      <c r="H372" s="35"/>
      <c r="I372" s="35"/>
      <c r="J372" s="17"/>
      <c r="K372"/>
    </row>
    <row r="373" spans="1:11" s="31" customFormat="1" ht="13.5" customHeight="1">
      <c r="A373"/>
      <c r="B373"/>
      <c r="C373" s="2"/>
      <c r="D373"/>
      <c r="E373"/>
      <c r="F373" s="1"/>
      <c r="G373" s="1"/>
      <c r="H373" s="35"/>
      <c r="I373" s="35"/>
      <c r="J373" s="17"/>
      <c r="K373"/>
    </row>
    <row r="374" spans="1:11" s="31" customFormat="1" ht="13.5" customHeight="1">
      <c r="A374"/>
      <c r="B374"/>
      <c r="C374" s="2"/>
      <c r="D374"/>
      <c r="E374"/>
      <c r="F374" s="1"/>
      <c r="G374" s="1"/>
      <c r="H374" s="35"/>
      <c r="I374" s="35"/>
      <c r="J374" s="17"/>
      <c r="K374"/>
    </row>
    <row r="375" spans="1:11" s="31" customFormat="1" ht="13.5" customHeight="1">
      <c r="A375"/>
      <c r="B375"/>
      <c r="C375" s="2"/>
      <c r="D375"/>
      <c r="E375"/>
      <c r="F375" s="1"/>
      <c r="G375" s="1"/>
      <c r="H375" s="35"/>
      <c r="I375" s="35"/>
      <c r="J375" s="17"/>
      <c r="K375"/>
    </row>
    <row r="376" spans="1:11" s="31" customFormat="1" ht="13.5" customHeight="1">
      <c r="A376"/>
      <c r="B376"/>
      <c r="C376" s="2"/>
      <c r="D376"/>
      <c r="E376"/>
      <c r="F376" s="1"/>
      <c r="G376" s="1"/>
      <c r="H376" s="35"/>
      <c r="I376" s="35"/>
      <c r="J376" s="17"/>
      <c r="K376"/>
    </row>
    <row r="377" spans="1:11" s="31" customFormat="1" ht="13.5" customHeight="1">
      <c r="A377"/>
      <c r="B377"/>
      <c r="C377" s="2"/>
      <c r="D377"/>
      <c r="E377"/>
      <c r="F377" s="1"/>
      <c r="G377" s="1"/>
      <c r="H377" s="35"/>
      <c r="I377" s="35"/>
      <c r="J377" s="17"/>
      <c r="K377"/>
    </row>
    <row r="378" spans="1:11" s="31" customFormat="1" ht="13.5" customHeight="1">
      <c r="A378"/>
      <c r="B378"/>
      <c r="C378" s="2"/>
      <c r="D378"/>
      <c r="E378"/>
      <c r="F378" s="1"/>
      <c r="G378" s="1"/>
      <c r="H378" s="35"/>
      <c r="I378" s="35"/>
      <c r="J378" s="17"/>
      <c r="K378"/>
    </row>
    <row r="379" spans="1:11" s="31" customFormat="1" ht="13.5" customHeight="1">
      <c r="A379"/>
      <c r="B379"/>
      <c r="C379" s="2"/>
      <c r="D379"/>
      <c r="E379"/>
      <c r="F379" s="1"/>
      <c r="G379" s="1"/>
      <c r="H379" s="35"/>
      <c r="I379" s="35"/>
      <c r="J379" s="17"/>
      <c r="K379"/>
    </row>
    <row r="380" spans="1:11" s="31" customFormat="1" ht="13.5" customHeight="1">
      <c r="A380"/>
      <c r="B380"/>
      <c r="C380" s="2"/>
      <c r="D380"/>
      <c r="E380"/>
      <c r="F380" s="1"/>
      <c r="G380" s="1"/>
      <c r="H380" s="35"/>
      <c r="I380" s="35"/>
      <c r="J380" s="17"/>
      <c r="K380"/>
    </row>
    <row r="381" spans="1:11" s="31" customFormat="1" ht="13.5" customHeight="1">
      <c r="A381"/>
      <c r="B381"/>
      <c r="C381" s="2"/>
      <c r="D381"/>
      <c r="E381"/>
      <c r="F381" s="1"/>
      <c r="G381" s="1"/>
      <c r="H381" s="35"/>
      <c r="I381" s="35"/>
      <c r="J381" s="17"/>
      <c r="K381"/>
    </row>
    <row r="382" spans="1:11" s="31" customFormat="1" ht="13.5" customHeight="1">
      <c r="A382"/>
      <c r="B382"/>
      <c r="C382" s="2"/>
      <c r="D382"/>
      <c r="E382"/>
      <c r="F382" s="1"/>
      <c r="G382" s="1"/>
      <c r="H382" s="35"/>
      <c r="I382" s="35"/>
      <c r="J382" s="17"/>
      <c r="K382"/>
    </row>
    <row r="383" spans="1:11" s="31" customFormat="1" ht="13.5" customHeight="1">
      <c r="A383"/>
      <c r="B383"/>
      <c r="C383" s="2"/>
      <c r="D383"/>
      <c r="E383"/>
      <c r="F383" s="1"/>
      <c r="G383" s="1"/>
      <c r="H383" s="35"/>
      <c r="I383" s="35"/>
      <c r="J383" s="17"/>
      <c r="K383"/>
    </row>
    <row r="384" spans="1:11" s="31" customFormat="1" ht="13.5" customHeight="1">
      <c r="A384"/>
      <c r="B384"/>
      <c r="C384" s="2"/>
      <c r="D384"/>
      <c r="E384"/>
      <c r="F384" s="1"/>
      <c r="G384" s="1"/>
      <c r="H384" s="35"/>
      <c r="I384" s="35"/>
      <c r="J384" s="17"/>
      <c r="K384"/>
    </row>
    <row r="385" spans="1:11" s="31" customFormat="1" ht="13.5" customHeight="1">
      <c r="A385"/>
      <c r="B385"/>
      <c r="C385" s="2"/>
      <c r="D385"/>
      <c r="E385"/>
      <c r="F385" s="1"/>
      <c r="G385" s="1"/>
      <c r="H385" s="35"/>
      <c r="I385" s="35"/>
      <c r="J385" s="17"/>
      <c r="K385"/>
    </row>
    <row r="386" spans="1:11" s="31" customFormat="1" ht="13.5" customHeight="1">
      <c r="A386"/>
      <c r="B386"/>
      <c r="C386" s="2"/>
      <c r="D386"/>
      <c r="E386"/>
      <c r="F386" s="1"/>
      <c r="G386" s="1"/>
      <c r="H386" s="35"/>
      <c r="I386" s="35"/>
      <c r="J386" s="17"/>
      <c r="K386"/>
    </row>
    <row r="387" spans="1:11" s="31" customFormat="1" ht="13.5" customHeight="1">
      <c r="A387"/>
      <c r="B387"/>
      <c r="C387" s="2"/>
      <c r="D387"/>
      <c r="E387"/>
      <c r="F387" s="1"/>
      <c r="G387" s="1"/>
      <c r="H387" s="35"/>
      <c r="I387" s="35"/>
      <c r="J387" s="17"/>
      <c r="K387"/>
    </row>
    <row r="388" spans="1:11" s="31" customFormat="1" ht="13.5" customHeight="1">
      <c r="A388"/>
      <c r="B388"/>
      <c r="C388" s="2"/>
      <c r="D388"/>
      <c r="E388"/>
      <c r="F388" s="1"/>
      <c r="G388" s="1"/>
      <c r="H388" s="35"/>
      <c r="I388" s="35"/>
      <c r="J388" s="17"/>
      <c r="K388"/>
    </row>
    <row r="389" spans="1:11" s="31" customFormat="1" ht="13.5" customHeight="1">
      <c r="A389"/>
      <c r="B389"/>
      <c r="C389" s="2"/>
      <c r="D389"/>
      <c r="E389"/>
      <c r="F389" s="1"/>
      <c r="G389" s="1"/>
      <c r="H389" s="35"/>
      <c r="I389" s="35"/>
      <c r="J389" s="17"/>
      <c r="K389"/>
    </row>
    <row r="390" spans="1:11" s="31" customFormat="1" ht="13.5" customHeight="1">
      <c r="A390"/>
      <c r="B390"/>
      <c r="C390" s="2"/>
      <c r="D390"/>
      <c r="E390"/>
      <c r="F390" s="1"/>
      <c r="G390" s="1"/>
      <c r="H390" s="35"/>
      <c r="I390" s="35"/>
      <c r="J390" s="17"/>
      <c r="K390"/>
    </row>
    <row r="391" spans="1:11" s="31" customFormat="1" ht="13.5" customHeight="1">
      <c r="A391"/>
      <c r="B391"/>
      <c r="C391" s="2"/>
      <c r="D391"/>
      <c r="E391"/>
      <c r="F391" s="1"/>
      <c r="G391" s="1"/>
      <c r="H391" s="35"/>
      <c r="I391" s="35"/>
      <c r="J391" s="17"/>
      <c r="K391"/>
    </row>
    <row r="392" spans="1:11" s="31" customFormat="1" ht="13.5" customHeight="1">
      <c r="A392"/>
      <c r="B392"/>
      <c r="C392" s="2"/>
      <c r="D392"/>
      <c r="E392"/>
      <c r="F392" s="1"/>
      <c r="G392" s="1"/>
      <c r="H392" s="35"/>
      <c r="I392" s="35"/>
      <c r="J392" s="17"/>
      <c r="K392"/>
    </row>
    <row r="393" spans="1:11" s="31" customFormat="1" ht="13.5" customHeight="1">
      <c r="A393"/>
      <c r="B393"/>
      <c r="C393" s="2"/>
      <c r="D393"/>
      <c r="E393"/>
      <c r="F393" s="1"/>
      <c r="G393" s="1"/>
      <c r="H393" s="35"/>
      <c r="I393" s="35"/>
      <c r="J393" s="17"/>
      <c r="K393"/>
    </row>
    <row r="394" spans="1:11" s="31" customFormat="1" ht="13.5" customHeight="1">
      <c r="A394"/>
      <c r="B394"/>
      <c r="C394" s="2"/>
      <c r="D394"/>
      <c r="E394"/>
      <c r="F394" s="1"/>
      <c r="G394" s="1"/>
      <c r="H394" s="35"/>
      <c r="I394" s="35"/>
      <c r="J394" s="17"/>
      <c r="K394"/>
    </row>
    <row r="395" spans="1:11" s="31" customFormat="1" ht="13.5" customHeight="1">
      <c r="A395"/>
      <c r="B395"/>
      <c r="C395" s="2"/>
      <c r="D395"/>
      <c r="E395"/>
      <c r="F395" s="1"/>
      <c r="G395" s="1"/>
      <c r="H395" s="35"/>
      <c r="I395" s="35"/>
      <c r="J395" s="17"/>
      <c r="K395"/>
    </row>
    <row r="396" spans="1:11" s="31" customFormat="1" ht="13.5" customHeight="1">
      <c r="A396"/>
      <c r="B396"/>
      <c r="C396" s="2"/>
      <c r="D396"/>
      <c r="E396"/>
      <c r="F396" s="1"/>
      <c r="G396" s="1"/>
      <c r="H396" s="35"/>
      <c r="I396" s="35"/>
      <c r="J396" s="17"/>
      <c r="K396"/>
    </row>
    <row r="397" spans="1:11" s="31" customFormat="1" ht="13.5" customHeight="1">
      <c r="A397"/>
      <c r="B397"/>
      <c r="C397" s="2"/>
      <c r="D397"/>
      <c r="E397"/>
      <c r="F397" s="1"/>
      <c r="G397" s="1"/>
      <c r="H397" s="35"/>
      <c r="I397" s="35"/>
      <c r="J397" s="17"/>
      <c r="K397"/>
    </row>
    <row r="398" spans="1:11" s="31" customFormat="1" ht="13.5" customHeight="1">
      <c r="A398"/>
      <c r="B398"/>
      <c r="C398" s="2"/>
      <c r="D398"/>
      <c r="E398"/>
      <c r="F398" s="1"/>
      <c r="G398" s="1"/>
      <c r="H398" s="35"/>
      <c r="I398" s="35"/>
      <c r="J398" s="17"/>
      <c r="K398"/>
    </row>
    <row r="399" spans="1:11" s="31" customFormat="1" ht="13.5" customHeight="1">
      <c r="A399"/>
      <c r="B399"/>
      <c r="C399" s="2"/>
      <c r="D399"/>
      <c r="E399"/>
      <c r="F399" s="1"/>
      <c r="G399" s="1"/>
      <c r="H399" s="35"/>
      <c r="I399" s="35"/>
      <c r="J399" s="17"/>
      <c r="K399"/>
    </row>
    <row r="400" spans="1:11" s="31" customFormat="1" ht="13.5" customHeight="1">
      <c r="A400"/>
      <c r="B400"/>
      <c r="C400" s="2"/>
      <c r="D400"/>
      <c r="E400"/>
      <c r="F400" s="1"/>
      <c r="G400" s="1"/>
      <c r="H400" s="35"/>
      <c r="I400" s="35"/>
      <c r="J400" s="17"/>
      <c r="K400"/>
    </row>
    <row r="401" spans="1:11" s="31" customFormat="1" ht="13.5" customHeight="1">
      <c r="A401"/>
      <c r="B401"/>
      <c r="C401" s="2"/>
      <c r="D401"/>
      <c r="E401"/>
      <c r="F401" s="1"/>
      <c r="G401" s="1"/>
      <c r="H401" s="35"/>
      <c r="I401" s="35"/>
      <c r="J401" s="17"/>
      <c r="K401"/>
    </row>
    <row r="402" spans="1:11" s="31" customFormat="1" ht="13.5" customHeight="1">
      <c r="A402"/>
      <c r="B402"/>
      <c r="C402" s="2"/>
      <c r="D402"/>
      <c r="E402"/>
      <c r="F402" s="1"/>
      <c r="G402" s="1"/>
      <c r="H402" s="35"/>
      <c r="I402" s="35"/>
      <c r="J402" s="17"/>
      <c r="K402"/>
    </row>
    <row r="403" spans="1:11" s="31" customFormat="1" ht="13.5" customHeight="1">
      <c r="A403"/>
      <c r="B403"/>
      <c r="C403" s="2"/>
      <c r="D403"/>
      <c r="E403"/>
      <c r="F403" s="1"/>
      <c r="G403" s="1"/>
      <c r="H403" s="35"/>
      <c r="I403" s="35"/>
      <c r="J403" s="17"/>
      <c r="K403"/>
    </row>
    <row r="404" spans="1:11" s="31" customFormat="1" ht="13.5" customHeight="1">
      <c r="A404"/>
      <c r="B404"/>
      <c r="C404" s="2"/>
      <c r="D404"/>
      <c r="E404"/>
      <c r="F404" s="1"/>
      <c r="G404" s="1"/>
      <c r="H404" s="35"/>
      <c r="I404" s="35"/>
      <c r="J404" s="17"/>
      <c r="K404"/>
    </row>
    <row r="405" spans="1:11" s="31" customFormat="1" ht="13.5" customHeight="1">
      <c r="A405"/>
      <c r="B405"/>
      <c r="C405" s="2"/>
      <c r="D405"/>
      <c r="E405"/>
      <c r="F405" s="1"/>
      <c r="G405" s="1"/>
      <c r="H405" s="35"/>
      <c r="I405" s="35"/>
      <c r="J405" s="17"/>
      <c r="K405"/>
    </row>
    <row r="406" spans="1:11" s="31" customFormat="1" ht="13.5" customHeight="1">
      <c r="A406"/>
      <c r="B406"/>
      <c r="C406" s="2"/>
      <c r="D406"/>
      <c r="E406"/>
      <c r="F406" s="1"/>
      <c r="G406" s="1"/>
      <c r="H406" s="35"/>
      <c r="I406" s="35"/>
      <c r="J406" s="17"/>
      <c r="K406"/>
    </row>
    <row r="407" spans="1:11" s="31" customFormat="1" ht="13.5" customHeight="1">
      <c r="A407"/>
      <c r="B407"/>
      <c r="C407" s="2"/>
      <c r="D407"/>
      <c r="E407"/>
      <c r="F407" s="1"/>
      <c r="G407" s="1"/>
      <c r="H407" s="35"/>
      <c r="I407" s="35"/>
      <c r="J407" s="17"/>
      <c r="K407"/>
    </row>
    <row r="408" spans="1:11" s="31" customFormat="1" ht="13.5" customHeight="1">
      <c r="A408"/>
      <c r="B408"/>
      <c r="C408" s="2"/>
      <c r="D408"/>
      <c r="E408"/>
      <c r="F408" s="1"/>
      <c r="G408" s="1"/>
      <c r="H408" s="35"/>
      <c r="I408" s="35"/>
      <c r="J408" s="17"/>
      <c r="K408"/>
    </row>
    <row r="409" spans="1:11" s="31" customFormat="1" ht="13.5" customHeight="1">
      <c r="A409"/>
      <c r="B409"/>
      <c r="C409" s="2"/>
      <c r="D409"/>
      <c r="E409"/>
      <c r="F409" s="1"/>
      <c r="G409" s="1"/>
      <c r="H409" s="35"/>
      <c r="I409" s="35"/>
      <c r="J409" s="17"/>
      <c r="K409"/>
    </row>
    <row r="410" spans="1:11" s="31" customFormat="1" ht="13.5" customHeight="1">
      <c r="A410"/>
      <c r="B410"/>
      <c r="C410" s="2"/>
      <c r="D410"/>
      <c r="E410"/>
      <c r="F410" s="1"/>
      <c r="G410" s="1"/>
      <c r="H410" s="35"/>
      <c r="I410" s="35"/>
      <c r="J410" s="17"/>
      <c r="K410"/>
    </row>
    <row r="411" spans="1:11" s="31" customFormat="1" ht="13.5" customHeight="1">
      <c r="A411"/>
      <c r="B411"/>
      <c r="C411" s="2"/>
      <c r="D411"/>
      <c r="E411"/>
      <c r="F411" s="1"/>
      <c r="G411" s="1"/>
      <c r="H411" s="35"/>
      <c r="I411" s="35"/>
      <c r="J411" s="17"/>
      <c r="K411"/>
    </row>
    <row r="412" spans="1:11" s="31" customFormat="1" ht="13.5" customHeight="1">
      <c r="A412"/>
      <c r="B412"/>
      <c r="C412" s="2"/>
      <c r="D412"/>
      <c r="E412"/>
      <c r="F412" s="1"/>
      <c r="G412" s="1"/>
      <c r="H412" s="35"/>
      <c r="I412" s="35"/>
      <c r="J412" s="17"/>
      <c r="K412"/>
    </row>
    <row r="413" spans="1:11" s="31" customFormat="1" ht="13.5" customHeight="1">
      <c r="A413"/>
      <c r="B413"/>
      <c r="C413" s="2"/>
      <c r="D413"/>
      <c r="E413"/>
      <c r="F413" s="1"/>
      <c r="G413" s="1"/>
      <c r="H413" s="35"/>
      <c r="I413" s="35"/>
      <c r="J413" s="17"/>
      <c r="K413"/>
    </row>
    <row r="414" spans="1:11" s="31" customFormat="1" ht="13.5" customHeight="1">
      <c r="A414"/>
      <c r="B414"/>
      <c r="C414" s="2"/>
      <c r="D414"/>
      <c r="E414"/>
      <c r="F414" s="1"/>
      <c r="G414" s="1"/>
      <c r="H414" s="35"/>
      <c r="I414" s="35"/>
      <c r="J414" s="17"/>
      <c r="K414"/>
    </row>
    <row r="415" spans="1:11" s="31" customFormat="1" ht="13.5" customHeight="1">
      <c r="A415"/>
      <c r="B415"/>
      <c r="C415" s="2"/>
      <c r="D415"/>
      <c r="E415"/>
      <c r="F415" s="1"/>
      <c r="G415" s="1"/>
      <c r="H415" s="35"/>
      <c r="I415" s="35"/>
      <c r="J415" s="17"/>
      <c r="K415"/>
    </row>
    <row r="416" spans="1:11" s="31" customFormat="1" ht="13.5" customHeight="1">
      <c r="A416"/>
      <c r="B416"/>
      <c r="C416" s="2"/>
      <c r="D416"/>
      <c r="E416"/>
      <c r="F416" s="1"/>
      <c r="G416" s="1"/>
      <c r="H416" s="35"/>
      <c r="I416" s="35"/>
      <c r="J416" s="17"/>
      <c r="K416"/>
    </row>
    <row r="417" spans="1:11" s="31" customFormat="1" ht="13.5" customHeight="1">
      <c r="A417"/>
      <c r="B417"/>
      <c r="C417" s="2"/>
      <c r="D417"/>
      <c r="E417"/>
      <c r="F417" s="1"/>
      <c r="G417" s="1"/>
      <c r="H417" s="35"/>
      <c r="I417" s="35"/>
      <c r="J417" s="17"/>
      <c r="K417"/>
    </row>
    <row r="418" spans="1:11" s="31" customFormat="1" ht="13.5" customHeight="1">
      <c r="A418"/>
      <c r="B418"/>
      <c r="C418" s="2"/>
      <c r="D418"/>
      <c r="E418"/>
      <c r="F418" s="1"/>
      <c r="G418" s="1"/>
      <c r="H418" s="35"/>
      <c r="I418" s="35"/>
      <c r="J418" s="17"/>
      <c r="K418"/>
    </row>
    <row r="419" spans="1:11" s="31" customFormat="1" ht="13.5" customHeight="1">
      <c r="A419"/>
      <c r="B419"/>
      <c r="C419" s="2"/>
      <c r="D419"/>
      <c r="E419"/>
      <c r="F419" s="1"/>
      <c r="G419" s="1"/>
      <c r="H419" s="35"/>
      <c r="I419" s="35"/>
      <c r="J419" s="17"/>
      <c r="K419"/>
    </row>
    <row r="420" spans="1:11" s="31" customFormat="1" ht="13.5" customHeight="1">
      <c r="A420"/>
      <c r="B420"/>
      <c r="C420" s="2"/>
      <c r="D420"/>
      <c r="E420"/>
      <c r="F420" s="1"/>
      <c r="G420" s="1"/>
      <c r="H420" s="35"/>
      <c r="I420" s="35"/>
      <c r="J420" s="17"/>
      <c r="K420"/>
    </row>
    <row r="421" spans="1:11" s="31" customFormat="1" ht="13.5" customHeight="1">
      <c r="A421"/>
      <c r="B421"/>
      <c r="C421" s="2"/>
      <c r="D421"/>
      <c r="E421"/>
      <c r="F421" s="1"/>
      <c r="G421" s="1"/>
      <c r="H421" s="35"/>
      <c r="I421" s="35"/>
      <c r="J421" s="17"/>
      <c r="K421"/>
    </row>
    <row r="422" spans="1:11" s="31" customFormat="1" ht="13.5" customHeight="1">
      <c r="A422"/>
      <c r="B422"/>
      <c r="C422" s="2"/>
      <c r="D422"/>
      <c r="E422"/>
      <c r="F422" s="1"/>
      <c r="G422" s="1"/>
      <c r="H422" s="35"/>
      <c r="I422" s="35"/>
      <c r="J422" s="17"/>
      <c r="K422"/>
    </row>
    <row r="423" spans="1:11" s="31" customFormat="1" ht="13.5" customHeight="1">
      <c r="A423"/>
      <c r="B423"/>
      <c r="C423" s="2"/>
      <c r="D423"/>
      <c r="E423"/>
      <c r="F423" s="1"/>
      <c r="G423" s="1"/>
      <c r="H423" s="35"/>
      <c r="I423" s="35"/>
      <c r="J423" s="17"/>
      <c r="K423"/>
    </row>
    <row r="424" spans="1:11" s="31" customFormat="1" ht="13.5" customHeight="1">
      <c r="A424"/>
      <c r="B424"/>
      <c r="C424" s="2"/>
      <c r="D424"/>
      <c r="E424"/>
      <c r="F424" s="1"/>
      <c r="G424" s="1"/>
      <c r="H424" s="35"/>
      <c r="I424" s="35"/>
      <c r="J424" s="17"/>
      <c r="K424"/>
    </row>
    <row r="425" spans="1:11" s="31" customFormat="1" ht="13.5" customHeight="1">
      <c r="A425"/>
      <c r="B425"/>
      <c r="C425" s="2"/>
      <c r="D425"/>
      <c r="E425"/>
      <c r="F425" s="1"/>
      <c r="G425" s="1"/>
      <c r="H425" s="35"/>
      <c r="I425" s="35"/>
      <c r="J425" s="17"/>
      <c r="K425"/>
    </row>
    <row r="426" spans="1:11" s="31" customFormat="1" ht="13.5" customHeight="1">
      <c r="A426"/>
      <c r="B426"/>
      <c r="C426" s="2"/>
      <c r="D426"/>
      <c r="E426"/>
      <c r="F426" s="1"/>
      <c r="G426" s="1"/>
      <c r="H426" s="35"/>
      <c r="I426" s="35"/>
      <c r="J426" s="17"/>
      <c r="K426"/>
    </row>
    <row r="427" spans="1:11" s="31" customFormat="1" ht="13.5" customHeight="1">
      <c r="A427"/>
      <c r="B427"/>
      <c r="C427" s="2"/>
      <c r="D427"/>
      <c r="E427"/>
      <c r="F427" s="1"/>
      <c r="G427" s="1"/>
      <c r="H427" s="35"/>
      <c r="I427" s="35"/>
      <c r="J427" s="17"/>
      <c r="K427"/>
    </row>
    <row r="428" spans="1:11" s="31" customFormat="1" ht="13.5" customHeight="1">
      <c r="A428"/>
      <c r="B428"/>
      <c r="C428" s="2"/>
      <c r="D428"/>
      <c r="E428"/>
      <c r="F428" s="1"/>
      <c r="G428" s="1"/>
      <c r="H428" s="35"/>
      <c r="I428" s="35"/>
      <c r="J428" s="17"/>
      <c r="K428"/>
    </row>
    <row r="429" spans="1:11" s="31" customFormat="1" ht="13.5" customHeight="1">
      <c r="A429"/>
      <c r="B429"/>
      <c r="C429" s="2"/>
      <c r="D429"/>
      <c r="E429"/>
      <c r="F429" s="1"/>
      <c r="G429" s="1"/>
      <c r="H429" s="35"/>
      <c r="I429" s="35"/>
      <c r="J429" s="17"/>
      <c r="K429"/>
    </row>
    <row r="430" spans="1:11" s="31" customFormat="1" ht="13.5" customHeight="1">
      <c r="A430"/>
      <c r="B430"/>
      <c r="C430" s="2"/>
      <c r="D430"/>
      <c r="E430"/>
      <c r="F430" s="1"/>
      <c r="G430" s="1"/>
      <c r="H430" s="35"/>
      <c r="I430" s="35"/>
      <c r="J430" s="17"/>
      <c r="K430"/>
    </row>
    <row r="431" spans="1:11" s="31" customFormat="1" ht="13.5" customHeight="1">
      <c r="A431"/>
      <c r="B431"/>
      <c r="C431" s="2"/>
      <c r="D431"/>
      <c r="E431"/>
      <c r="F431" s="1"/>
      <c r="G431" s="1"/>
      <c r="H431" s="35"/>
      <c r="I431" s="35"/>
      <c r="J431" s="17"/>
      <c r="K431"/>
    </row>
    <row r="432" spans="1:11" s="31" customFormat="1" ht="13.5" customHeight="1">
      <c r="A432"/>
      <c r="B432"/>
      <c r="C432" s="2"/>
      <c r="D432"/>
      <c r="E432"/>
      <c r="F432" s="1"/>
      <c r="G432" s="1"/>
      <c r="H432" s="35"/>
      <c r="I432" s="35"/>
      <c r="J432" s="17"/>
      <c r="K432"/>
    </row>
    <row r="433" spans="1:11" s="31" customFormat="1" ht="13.5" customHeight="1">
      <c r="A433"/>
      <c r="B433"/>
      <c r="C433" s="2"/>
      <c r="D433"/>
      <c r="E433"/>
      <c r="F433" s="1"/>
      <c r="G433" s="1"/>
      <c r="H433" s="35"/>
      <c r="I433" s="35"/>
      <c r="J433" s="17"/>
      <c r="K433"/>
    </row>
    <row r="434" spans="1:11" s="31" customFormat="1" ht="13.5" customHeight="1">
      <c r="A434"/>
      <c r="B434"/>
      <c r="C434" s="2"/>
      <c r="D434"/>
      <c r="E434"/>
      <c r="F434" s="1"/>
      <c r="G434" s="1"/>
      <c r="H434" s="35"/>
      <c r="I434" s="35"/>
      <c r="J434" s="17"/>
      <c r="K434"/>
    </row>
    <row r="435" spans="1:11" s="31" customFormat="1" ht="13.5" customHeight="1">
      <c r="A435"/>
      <c r="B435"/>
      <c r="C435" s="2"/>
      <c r="D435"/>
      <c r="E435"/>
      <c r="F435" s="1"/>
      <c r="G435" s="1"/>
      <c r="H435" s="35"/>
      <c r="I435" s="35"/>
      <c r="J435" s="17"/>
      <c r="K435"/>
    </row>
    <row r="436" spans="1:11" s="31" customFormat="1" ht="13.5" customHeight="1">
      <c r="A436"/>
      <c r="B436"/>
      <c r="C436" s="2"/>
      <c r="D436"/>
      <c r="E436"/>
      <c r="F436" s="1"/>
      <c r="G436" s="1"/>
      <c r="H436" s="35"/>
      <c r="I436" s="35"/>
      <c r="J436" s="17"/>
      <c r="K436"/>
    </row>
    <row r="437" spans="1:11" s="31" customFormat="1" ht="13.5" customHeight="1">
      <c r="A437"/>
      <c r="B437"/>
      <c r="C437" s="2"/>
      <c r="D437"/>
      <c r="E437"/>
      <c r="F437" s="1"/>
      <c r="G437" s="1"/>
      <c r="H437" s="35"/>
      <c r="I437" s="35"/>
      <c r="J437" s="17"/>
      <c r="K437"/>
    </row>
    <row r="438" spans="1:11" s="31" customFormat="1" ht="13.5" customHeight="1">
      <c r="A438"/>
      <c r="B438"/>
      <c r="C438" s="2"/>
      <c r="D438"/>
      <c r="E438"/>
      <c r="F438" s="1"/>
      <c r="G438" s="1"/>
      <c r="H438" s="35"/>
      <c r="I438" s="35"/>
      <c r="J438" s="17"/>
      <c r="K438"/>
    </row>
    <row r="439" spans="1:11" s="31" customFormat="1" ht="13.5" customHeight="1">
      <c r="A439"/>
      <c r="B439"/>
      <c r="C439" s="2"/>
      <c r="D439"/>
      <c r="E439"/>
      <c r="F439" s="1"/>
      <c r="G439" s="1"/>
      <c r="H439" s="35"/>
      <c r="I439" s="35"/>
      <c r="J439" s="17"/>
      <c r="K439"/>
    </row>
    <row r="440" spans="1:11" s="31" customFormat="1" ht="13.5" customHeight="1">
      <c r="A440"/>
      <c r="B440"/>
      <c r="C440" s="2"/>
      <c r="D440"/>
      <c r="E440"/>
      <c r="F440" s="1"/>
      <c r="G440" s="1"/>
      <c r="H440" s="35"/>
      <c r="I440" s="35"/>
      <c r="J440" s="17"/>
      <c r="K440"/>
    </row>
    <row r="441" spans="1:11" s="31" customFormat="1" ht="13.5" customHeight="1">
      <c r="A441"/>
      <c r="B441"/>
      <c r="C441" s="2"/>
      <c r="D441"/>
      <c r="E441"/>
      <c r="F441" s="1"/>
      <c r="G441" s="1"/>
      <c r="H441" s="35"/>
      <c r="I441" s="35"/>
      <c r="J441" s="17"/>
      <c r="K441"/>
    </row>
    <row r="442" spans="1:11" s="31" customFormat="1" ht="13.5" customHeight="1">
      <c r="A442"/>
      <c r="B442"/>
      <c r="C442" s="2"/>
      <c r="D442"/>
      <c r="E442"/>
      <c r="F442" s="1"/>
      <c r="G442" s="1"/>
      <c r="H442" s="35"/>
      <c r="I442" s="35"/>
      <c r="J442" s="17"/>
      <c r="K442"/>
    </row>
    <row r="443" spans="1:11" s="31" customFormat="1" ht="13.5" customHeight="1">
      <c r="A443"/>
      <c r="B443"/>
      <c r="C443" s="2"/>
      <c r="D443"/>
      <c r="E443"/>
      <c r="F443" s="1"/>
      <c r="G443" s="1"/>
      <c r="H443" s="35"/>
      <c r="I443" s="35"/>
      <c r="J443" s="17"/>
      <c r="K443"/>
    </row>
    <row r="444" spans="1:11" s="31" customFormat="1" ht="13.5" customHeight="1">
      <c r="A444"/>
      <c r="B444"/>
      <c r="C444" s="2"/>
      <c r="D444"/>
      <c r="E444"/>
      <c r="F444" s="1"/>
      <c r="G444" s="1"/>
      <c r="H444" s="35"/>
      <c r="I444" s="35"/>
      <c r="J444" s="17"/>
      <c r="K444"/>
    </row>
    <row r="445" spans="1:11" s="31" customFormat="1" ht="13.5" customHeight="1">
      <c r="A445"/>
      <c r="B445"/>
      <c r="C445" s="2"/>
      <c r="D445"/>
      <c r="E445"/>
      <c r="F445" s="1"/>
      <c r="G445" s="1"/>
      <c r="H445" s="35"/>
      <c r="I445" s="35"/>
      <c r="J445" s="17"/>
      <c r="K445"/>
    </row>
    <row r="446" spans="1:11" s="31" customFormat="1" ht="13.5" customHeight="1">
      <c r="A446"/>
      <c r="B446"/>
      <c r="C446" s="2"/>
      <c r="D446"/>
      <c r="E446"/>
      <c r="F446" s="1"/>
      <c r="G446" s="1"/>
      <c r="H446" s="35"/>
      <c r="I446" s="35"/>
      <c r="J446" s="17"/>
      <c r="K446"/>
    </row>
    <row r="447" spans="1:11" s="31" customFormat="1" ht="13.5" customHeight="1">
      <c r="A447"/>
      <c r="B447"/>
      <c r="C447" s="2"/>
      <c r="D447"/>
      <c r="E447"/>
      <c r="F447" s="1"/>
      <c r="G447" s="1"/>
      <c r="H447" s="35"/>
      <c r="I447" s="35"/>
      <c r="J447" s="17"/>
      <c r="K447"/>
    </row>
    <row r="448" spans="1:11" s="31" customFormat="1" ht="13.5" customHeight="1">
      <c r="A448"/>
      <c r="B448"/>
      <c r="C448" s="2"/>
      <c r="D448"/>
      <c r="E448"/>
      <c r="F448" s="1"/>
      <c r="G448" s="1"/>
      <c r="H448" s="35"/>
      <c r="I448" s="35"/>
      <c r="J448" s="17"/>
      <c r="K448"/>
    </row>
    <row r="449" spans="1:11" s="31" customFormat="1" ht="13.5" customHeight="1">
      <c r="A449"/>
      <c r="B449"/>
      <c r="C449" s="2"/>
      <c r="D449"/>
      <c r="E449"/>
      <c r="F449" s="1"/>
      <c r="G449" s="1"/>
      <c r="H449" s="35"/>
      <c r="I449" s="35"/>
      <c r="J449" s="17"/>
      <c r="K449"/>
    </row>
    <row r="450" spans="1:11" s="31" customFormat="1" ht="13.5" customHeight="1">
      <c r="A450"/>
      <c r="B450"/>
      <c r="C450" s="2"/>
      <c r="D450"/>
      <c r="E450"/>
      <c r="F450" s="1"/>
      <c r="G450" s="1"/>
      <c r="H450" s="35"/>
      <c r="I450" s="35"/>
      <c r="J450" s="17"/>
      <c r="K450"/>
    </row>
    <row r="451" spans="1:11" s="31" customFormat="1" ht="13.5" customHeight="1">
      <c r="A451"/>
      <c r="B451"/>
      <c r="C451" s="2"/>
      <c r="D451"/>
      <c r="E451"/>
      <c r="F451" s="1"/>
      <c r="G451" s="1"/>
      <c r="H451" s="35"/>
      <c r="I451" s="35"/>
      <c r="J451" s="17"/>
      <c r="K451"/>
    </row>
    <row r="452" spans="1:11" s="31" customFormat="1" ht="13.5" customHeight="1">
      <c r="A452"/>
      <c r="B452"/>
      <c r="C452" s="2"/>
      <c r="D452"/>
      <c r="E452"/>
      <c r="F452" s="1"/>
      <c r="G452" s="1"/>
      <c r="H452" s="35"/>
      <c r="I452" s="35"/>
      <c r="J452" s="17"/>
      <c r="K452"/>
    </row>
    <row r="453" spans="1:11" s="31" customFormat="1" ht="13.5" customHeight="1">
      <c r="A453"/>
      <c r="B453"/>
      <c r="C453" s="2"/>
      <c r="D453"/>
      <c r="E453"/>
      <c r="F453" s="1"/>
      <c r="G453" s="1"/>
      <c r="H453" s="35"/>
      <c r="I453" s="35"/>
      <c r="J453" s="17"/>
      <c r="K453"/>
    </row>
    <row r="454" spans="1:11" s="31" customFormat="1" ht="13.5" customHeight="1">
      <c r="A454"/>
      <c r="B454"/>
      <c r="C454" s="2"/>
      <c r="D454"/>
      <c r="E454"/>
      <c r="F454" s="1"/>
      <c r="G454" s="1"/>
      <c r="H454" s="35"/>
      <c r="I454" s="35"/>
      <c r="J454" s="17"/>
      <c r="K454"/>
    </row>
    <row r="455" spans="1:11" s="31" customFormat="1" ht="13.5" customHeight="1">
      <c r="A455"/>
      <c r="B455"/>
      <c r="C455" s="2"/>
      <c r="D455"/>
      <c r="E455"/>
      <c r="F455" s="1"/>
      <c r="G455" s="1"/>
      <c r="H455" s="35"/>
      <c r="I455" s="35"/>
      <c r="J455" s="17"/>
      <c r="K455"/>
    </row>
    <row r="456" spans="1:11" s="31" customFormat="1" ht="13.5" customHeight="1">
      <c r="A456"/>
      <c r="B456"/>
      <c r="C456" s="2"/>
      <c r="D456"/>
      <c r="E456"/>
      <c r="F456" s="1"/>
      <c r="G456" s="1"/>
      <c r="H456" s="35"/>
      <c r="I456" s="35"/>
      <c r="J456" s="17"/>
      <c r="K456"/>
    </row>
    <row r="457" spans="1:11" s="31" customFormat="1" ht="13.5" customHeight="1">
      <c r="A457"/>
      <c r="B457"/>
      <c r="C457" s="2"/>
      <c r="D457"/>
      <c r="E457"/>
      <c r="F457" s="1"/>
      <c r="G457" s="1"/>
      <c r="H457" s="35"/>
      <c r="I457" s="35"/>
      <c r="J457" s="17"/>
      <c r="K457"/>
    </row>
    <row r="458" spans="1:11" s="31" customFormat="1" ht="13.5" customHeight="1">
      <c r="A458"/>
      <c r="B458"/>
      <c r="C458" s="2"/>
      <c r="D458"/>
      <c r="E458"/>
      <c r="F458" s="1"/>
      <c r="G458" s="1"/>
      <c r="H458" s="35"/>
      <c r="I458" s="35"/>
      <c r="J458" s="17"/>
      <c r="K458"/>
    </row>
    <row r="459" spans="1:11" s="31" customFormat="1" ht="13.5" customHeight="1">
      <c r="A459"/>
      <c r="B459"/>
      <c r="C459" s="2"/>
      <c r="D459"/>
      <c r="E459"/>
      <c r="F459" s="1"/>
      <c r="G459" s="1"/>
      <c r="H459" s="35"/>
      <c r="I459" s="35"/>
      <c r="J459" s="17"/>
      <c r="K459"/>
    </row>
    <row r="460" spans="1:11" s="31" customFormat="1" ht="13.5" customHeight="1">
      <c r="A460"/>
      <c r="B460"/>
      <c r="C460" s="2"/>
      <c r="D460"/>
      <c r="E460"/>
      <c r="F460" s="1"/>
      <c r="G460" s="1"/>
      <c r="H460" s="35"/>
      <c r="I460" s="35"/>
      <c r="J460" s="17"/>
      <c r="K460"/>
    </row>
    <row r="461" spans="1:11" s="31" customFormat="1" ht="13.5" customHeight="1">
      <c r="A461"/>
      <c r="B461"/>
      <c r="C461" s="2"/>
      <c r="D461"/>
      <c r="E461"/>
      <c r="F461" s="1"/>
      <c r="G461" s="1"/>
      <c r="H461" s="35"/>
      <c r="I461" s="35"/>
      <c r="J461" s="17"/>
      <c r="K461"/>
    </row>
    <row r="462" spans="1:11" s="31" customFormat="1" ht="13.5" customHeight="1">
      <c r="A462"/>
      <c r="B462"/>
      <c r="C462" s="2"/>
      <c r="D462"/>
      <c r="E462"/>
      <c r="F462" s="1"/>
      <c r="G462" s="1"/>
      <c r="H462" s="35"/>
      <c r="I462" s="35"/>
      <c r="J462" s="17"/>
      <c r="K462"/>
    </row>
    <row r="463" spans="1:11" s="31" customFormat="1" ht="13.5" customHeight="1">
      <c r="A463"/>
      <c r="B463"/>
      <c r="C463" s="2"/>
      <c r="D463"/>
      <c r="E463"/>
      <c r="F463" s="1"/>
      <c r="G463" s="1"/>
      <c r="H463" s="35"/>
      <c r="I463" s="35"/>
      <c r="J463" s="17"/>
      <c r="K463"/>
    </row>
    <row r="464" spans="1:11" s="31" customFormat="1" ht="13.5" customHeight="1">
      <c r="A464"/>
      <c r="B464"/>
      <c r="C464" s="2"/>
      <c r="D464"/>
      <c r="E464"/>
      <c r="F464" s="1"/>
      <c r="G464" s="1"/>
      <c r="H464" s="35"/>
      <c r="I464" s="35"/>
      <c r="J464" s="17"/>
      <c r="K464"/>
    </row>
    <row r="465" spans="1:11" s="31" customFormat="1" ht="13.5" customHeight="1">
      <c r="A465"/>
      <c r="B465"/>
      <c r="C465" s="2"/>
      <c r="D465"/>
      <c r="E465"/>
      <c r="F465" s="1"/>
      <c r="G465" s="1"/>
      <c r="H465" s="35"/>
      <c r="I465" s="35"/>
      <c r="J465" s="17"/>
      <c r="K465"/>
    </row>
    <row r="466" spans="1:11" s="31" customFormat="1" ht="13.5" customHeight="1">
      <c r="A466"/>
      <c r="B466"/>
      <c r="C466" s="2"/>
      <c r="D466"/>
      <c r="E466"/>
      <c r="F466" s="1"/>
      <c r="G466" s="1"/>
      <c r="H466" s="35"/>
      <c r="I466" s="35"/>
      <c r="J466" s="17"/>
      <c r="K466"/>
    </row>
    <row r="467" spans="1:11" s="31" customFormat="1" ht="13.5" customHeight="1">
      <c r="A467"/>
      <c r="B467"/>
      <c r="C467" s="2"/>
      <c r="D467"/>
      <c r="E467"/>
      <c r="F467" s="1"/>
      <c r="G467" s="1"/>
      <c r="H467" s="35"/>
      <c r="I467" s="35"/>
      <c r="J467" s="17"/>
      <c r="K467"/>
    </row>
    <row r="468" spans="1:11" s="31" customFormat="1" ht="13.5" customHeight="1">
      <c r="A468"/>
      <c r="B468"/>
      <c r="C468" s="2"/>
      <c r="D468"/>
      <c r="E468"/>
      <c r="F468" s="1"/>
      <c r="G468" s="1"/>
      <c r="H468" s="35"/>
      <c r="I468" s="35"/>
      <c r="J468" s="17"/>
      <c r="K468"/>
    </row>
    <row r="469" spans="1:11" s="31" customFormat="1" ht="13.5" customHeight="1">
      <c r="A469"/>
      <c r="B469"/>
      <c r="C469" s="2"/>
      <c r="D469"/>
      <c r="E469"/>
      <c r="F469" s="1"/>
      <c r="G469" s="1"/>
      <c r="H469" s="35"/>
      <c r="I469" s="35"/>
      <c r="J469" s="17"/>
      <c r="K469"/>
    </row>
    <row r="470" spans="1:11" s="31" customFormat="1" ht="13.5" customHeight="1">
      <c r="A470"/>
      <c r="B470"/>
      <c r="C470" s="2"/>
      <c r="D470"/>
      <c r="E470"/>
      <c r="F470" s="1"/>
      <c r="G470" s="1"/>
      <c r="H470" s="35"/>
      <c r="I470" s="35"/>
      <c r="J470" s="17"/>
      <c r="K470"/>
    </row>
    <row r="471" spans="1:11" s="31" customFormat="1" ht="13.5" customHeight="1">
      <c r="A471"/>
      <c r="B471"/>
      <c r="C471" s="2"/>
      <c r="D471"/>
      <c r="E471"/>
      <c r="F471" s="1"/>
      <c r="G471" s="1"/>
      <c r="H471" s="35"/>
      <c r="I471" s="35"/>
      <c r="J471" s="17"/>
      <c r="K471"/>
    </row>
    <row r="472" spans="1:11" s="31" customFormat="1" ht="13.5" customHeight="1">
      <c r="A472"/>
      <c r="B472"/>
      <c r="C472" s="2"/>
      <c r="D472"/>
      <c r="E472"/>
      <c r="F472" s="1"/>
      <c r="G472" s="1"/>
      <c r="H472" s="35"/>
      <c r="I472" s="35"/>
      <c r="J472" s="17"/>
      <c r="K472"/>
    </row>
    <row r="473" spans="1:11" s="31" customFormat="1" ht="13.5" customHeight="1">
      <c r="A473"/>
      <c r="B473"/>
      <c r="C473" s="2"/>
      <c r="D473"/>
      <c r="E473"/>
      <c r="F473" s="1"/>
      <c r="G473" s="1"/>
      <c r="H473" s="35"/>
      <c r="I473" s="35"/>
      <c r="J473" s="17"/>
      <c r="K473"/>
    </row>
    <row r="474" spans="1:11" s="31" customFormat="1" ht="13.5" customHeight="1">
      <c r="A474"/>
      <c r="B474"/>
      <c r="C474" s="2"/>
      <c r="D474"/>
      <c r="E474"/>
      <c r="F474" s="1"/>
      <c r="G474" s="1"/>
      <c r="H474" s="35"/>
      <c r="I474" s="35"/>
      <c r="J474" s="17"/>
      <c r="K474"/>
    </row>
    <row r="475" spans="1:11" s="31" customFormat="1" ht="13.5" customHeight="1">
      <c r="A475"/>
      <c r="B475"/>
      <c r="C475" s="2"/>
      <c r="D475"/>
      <c r="E475"/>
      <c r="F475" s="1"/>
      <c r="G475" s="1"/>
      <c r="H475" s="35"/>
      <c r="I475" s="35"/>
      <c r="J475" s="17"/>
      <c r="K475"/>
    </row>
    <row r="476" spans="1:11" s="31" customFormat="1" ht="13.5" customHeight="1">
      <c r="A476"/>
      <c r="B476"/>
      <c r="C476" s="2"/>
      <c r="D476"/>
      <c r="E476"/>
      <c r="F476" s="1"/>
      <c r="G476" s="1"/>
      <c r="H476" s="35"/>
      <c r="I476" s="35"/>
      <c r="J476" s="17"/>
      <c r="K476"/>
    </row>
    <row r="477" spans="1:11" s="31" customFormat="1" ht="13.5" customHeight="1">
      <c r="A477"/>
      <c r="B477"/>
      <c r="C477" s="2"/>
      <c r="D477"/>
      <c r="E477"/>
      <c r="F477" s="1"/>
      <c r="G477" s="1"/>
      <c r="H477" s="35"/>
      <c r="I477" s="35"/>
      <c r="J477" s="17"/>
      <c r="K477"/>
    </row>
    <row r="478" spans="1:11" s="31" customFormat="1" ht="13.5" customHeight="1">
      <c r="A478"/>
      <c r="B478"/>
      <c r="C478" s="2"/>
      <c r="D478"/>
      <c r="E478"/>
      <c r="F478" s="1"/>
      <c r="G478" s="1"/>
      <c r="H478" s="35"/>
      <c r="I478" s="35"/>
      <c r="J478" s="17"/>
      <c r="K478"/>
    </row>
    <row r="479" spans="1:11" s="31" customFormat="1" ht="13.5" customHeight="1">
      <c r="A479"/>
      <c r="B479"/>
      <c r="C479" s="2"/>
      <c r="D479"/>
      <c r="E479"/>
      <c r="F479" s="1"/>
      <c r="G479" s="1"/>
      <c r="H479" s="35"/>
      <c r="I479" s="35"/>
      <c r="J479" s="17"/>
      <c r="K479"/>
    </row>
    <row r="480" spans="1:11" s="31" customFormat="1" ht="13.5" customHeight="1">
      <c r="A480"/>
      <c r="B480"/>
      <c r="C480" s="2"/>
      <c r="D480"/>
      <c r="E480"/>
      <c r="F480" s="1"/>
      <c r="G480" s="1"/>
      <c r="H480" s="35"/>
      <c r="I480" s="35"/>
      <c r="J480" s="17"/>
      <c r="K480"/>
    </row>
    <row r="481" spans="1:11" s="31" customFormat="1" ht="13.5" customHeight="1">
      <c r="A481"/>
      <c r="B481"/>
      <c r="C481" s="2"/>
      <c r="D481"/>
      <c r="E481"/>
      <c r="F481" s="1"/>
      <c r="G481" s="1"/>
      <c r="H481" s="35"/>
      <c r="I481" s="35"/>
      <c r="J481" s="17"/>
      <c r="K481"/>
    </row>
    <row r="482" spans="1:11" s="31" customFormat="1" ht="13.5" customHeight="1">
      <c r="A482"/>
      <c r="B482"/>
      <c r="C482" s="2"/>
      <c r="D482"/>
      <c r="E482"/>
      <c r="F482" s="1"/>
      <c r="G482" s="1"/>
      <c r="H482" s="35"/>
      <c r="I482" s="35"/>
      <c r="J482" s="17"/>
      <c r="K482"/>
    </row>
    <row r="483" spans="1:11" s="31" customFormat="1" ht="13.5" customHeight="1">
      <c r="A483"/>
      <c r="B483"/>
      <c r="C483" s="2"/>
      <c r="D483"/>
      <c r="E483"/>
      <c r="F483" s="1"/>
      <c r="G483" s="1"/>
      <c r="H483" s="35"/>
      <c r="I483" s="35"/>
      <c r="J483" s="17"/>
      <c r="K483"/>
    </row>
    <row r="484" spans="1:11" s="31" customFormat="1" ht="13.5" customHeight="1">
      <c r="A484"/>
      <c r="B484"/>
      <c r="C484" s="2"/>
      <c r="D484"/>
      <c r="E484"/>
      <c r="F484" s="1"/>
      <c r="G484" s="1"/>
      <c r="H484" s="35"/>
      <c r="I484" s="35"/>
      <c r="J484" s="17"/>
      <c r="K484"/>
    </row>
    <row r="485" spans="1:11" s="31" customFormat="1" ht="13.5" customHeight="1">
      <c r="A485"/>
      <c r="B485"/>
      <c r="C485" s="2"/>
      <c r="D485"/>
      <c r="E485"/>
      <c r="F485" s="1"/>
      <c r="G485" s="1"/>
      <c r="H485" s="35"/>
      <c r="I485" s="35"/>
      <c r="J485" s="17"/>
      <c r="K485"/>
    </row>
    <row r="486" spans="1:11" s="31" customFormat="1" ht="13.5" customHeight="1">
      <c r="A486"/>
      <c r="B486"/>
      <c r="C486" s="2"/>
      <c r="D486"/>
      <c r="E486"/>
      <c r="F486" s="1"/>
      <c r="G486" s="1"/>
      <c r="H486" s="35"/>
      <c r="I486" s="35"/>
      <c r="J486" s="17"/>
      <c r="K486"/>
    </row>
    <row r="487" spans="1:11" s="31" customFormat="1" ht="12.75" customHeight="1">
      <c r="A487"/>
      <c r="B487"/>
      <c r="C487" s="2"/>
      <c r="D487"/>
      <c r="E487"/>
      <c r="F487" s="1"/>
      <c r="G487" s="1"/>
      <c r="H487" s="35"/>
      <c r="I487" s="35"/>
      <c r="J487" s="17"/>
      <c r="K487"/>
    </row>
    <row r="488" spans="1:11" s="31" customFormat="1" ht="12.75" customHeight="1">
      <c r="A488"/>
      <c r="B488"/>
      <c r="C488" s="2"/>
      <c r="D488"/>
      <c r="E488"/>
      <c r="F488" s="1"/>
      <c r="G488" s="1"/>
      <c r="H488" s="35"/>
      <c r="I488" s="35"/>
      <c r="J488" s="17"/>
      <c r="K488"/>
    </row>
    <row r="489" spans="1:11" s="31" customFormat="1" ht="12.75" customHeight="1">
      <c r="A489"/>
      <c r="B489"/>
      <c r="C489" s="2"/>
      <c r="D489"/>
      <c r="E489"/>
      <c r="F489" s="1"/>
      <c r="G489" s="1"/>
      <c r="H489" s="35"/>
      <c r="I489" s="35"/>
      <c r="J489" s="17"/>
      <c r="K489"/>
    </row>
    <row r="490" spans="1:11" s="31" customFormat="1" ht="12.75" customHeight="1">
      <c r="A490"/>
      <c r="B490"/>
      <c r="C490" s="2"/>
      <c r="D490"/>
      <c r="E490"/>
      <c r="F490" s="1"/>
      <c r="G490" s="1"/>
      <c r="H490" s="35"/>
      <c r="I490" s="35"/>
      <c r="J490" s="17"/>
      <c r="K490"/>
    </row>
    <row r="491" spans="1:11" s="31" customFormat="1" ht="12.75" customHeight="1">
      <c r="A491"/>
      <c r="B491"/>
      <c r="C491" s="2"/>
      <c r="D491"/>
      <c r="E491"/>
      <c r="F491" s="1"/>
      <c r="G491" s="1"/>
      <c r="H491" s="35"/>
      <c r="I491" s="35"/>
      <c r="J491" s="17"/>
      <c r="K491"/>
    </row>
    <row r="492" spans="1:11" s="31" customFormat="1" ht="12.75" customHeight="1">
      <c r="A492"/>
      <c r="B492"/>
      <c r="C492" s="2"/>
      <c r="D492"/>
      <c r="E492"/>
      <c r="F492" s="1"/>
      <c r="G492" s="1"/>
      <c r="H492" s="35"/>
      <c r="I492" s="35"/>
      <c r="J492" s="17"/>
      <c r="K492"/>
    </row>
    <row r="493" spans="1:11" s="31" customFormat="1" ht="12.75" customHeight="1">
      <c r="A493"/>
      <c r="B493"/>
      <c r="C493" s="2"/>
      <c r="D493"/>
      <c r="E493"/>
      <c r="F493" s="1"/>
      <c r="G493" s="1"/>
      <c r="H493" s="35"/>
      <c r="I493" s="35"/>
      <c r="J493" s="17"/>
      <c r="K493"/>
    </row>
    <row r="494" spans="1:11" s="31" customFormat="1" ht="12.75">
      <c r="A494"/>
      <c r="B494"/>
      <c r="C494" s="2"/>
      <c r="D494"/>
      <c r="E494"/>
      <c r="F494" s="1"/>
      <c r="G494" s="1"/>
      <c r="H494" s="35"/>
      <c r="I494" s="35"/>
      <c r="J494" s="17"/>
      <c r="K494"/>
    </row>
    <row r="495" spans="1:11" s="31" customFormat="1" ht="12.75">
      <c r="A495"/>
      <c r="B495"/>
      <c r="C495" s="2"/>
      <c r="D495"/>
      <c r="E495"/>
      <c r="F495" s="1"/>
      <c r="G495" s="1"/>
      <c r="H495" s="35"/>
      <c r="I495" s="35"/>
      <c r="J495" s="17"/>
      <c r="K495"/>
    </row>
    <row r="496" spans="1:11" s="31" customFormat="1" ht="12.75">
      <c r="A496"/>
      <c r="B496"/>
      <c r="C496" s="2"/>
      <c r="D496"/>
      <c r="E496"/>
      <c r="F496" s="1"/>
      <c r="G496" s="1"/>
      <c r="H496" s="35"/>
      <c r="I496" s="35"/>
      <c r="J496" s="17"/>
      <c r="K496"/>
    </row>
    <row r="497" spans="1:11" s="31" customFormat="1" ht="12.75" customHeight="1">
      <c r="A497"/>
      <c r="B497"/>
      <c r="C497" s="2"/>
      <c r="D497"/>
      <c r="E497"/>
      <c r="F497" s="1"/>
      <c r="G497" s="1"/>
      <c r="H497" s="35"/>
      <c r="I497" s="35"/>
      <c r="J497" s="17"/>
      <c r="K497"/>
    </row>
    <row r="498" spans="1:11" s="31" customFormat="1" ht="12.75" customHeight="1">
      <c r="A498"/>
      <c r="B498"/>
      <c r="C498" s="2"/>
      <c r="D498"/>
      <c r="E498"/>
      <c r="F498" s="1"/>
      <c r="G498" s="1"/>
      <c r="H498" s="35"/>
      <c r="I498" s="35"/>
      <c r="J498" s="17"/>
      <c r="K498"/>
    </row>
    <row r="499" spans="1:11" s="31" customFormat="1" ht="12.75" customHeight="1">
      <c r="A499"/>
      <c r="B499"/>
      <c r="C499" s="2"/>
      <c r="D499"/>
      <c r="E499"/>
      <c r="F499" s="1"/>
      <c r="G499" s="1"/>
      <c r="H499" s="35"/>
      <c r="I499" s="35"/>
      <c r="J499" s="17"/>
      <c r="K499"/>
    </row>
    <row r="500" spans="1:11" s="31" customFormat="1" ht="12.75" customHeight="1">
      <c r="A500"/>
      <c r="B500"/>
      <c r="C500" s="2"/>
      <c r="D500"/>
      <c r="E500"/>
      <c r="F500" s="1"/>
      <c r="G500" s="1"/>
      <c r="H500" s="35"/>
      <c r="I500" s="35"/>
      <c r="J500" s="17"/>
      <c r="K500"/>
    </row>
    <row r="501" spans="1:11" s="31" customFormat="1" ht="12.75" customHeight="1">
      <c r="A501"/>
      <c r="B501"/>
      <c r="C501" s="2"/>
      <c r="D501"/>
      <c r="E501"/>
      <c r="F501" s="1"/>
      <c r="G501" s="1"/>
      <c r="H501" s="35"/>
      <c r="I501" s="35"/>
      <c r="J501" s="17"/>
      <c r="K501"/>
    </row>
    <row r="502" spans="1:11" s="31" customFormat="1" ht="12.75" customHeight="1">
      <c r="A502"/>
      <c r="B502"/>
      <c r="C502" s="2"/>
      <c r="D502"/>
      <c r="E502"/>
      <c r="F502" s="1"/>
      <c r="G502" s="1"/>
      <c r="H502" s="35"/>
      <c r="I502" s="35"/>
      <c r="J502" s="17"/>
      <c r="K502"/>
    </row>
    <row r="503" spans="1:11" s="31" customFormat="1" ht="12.75" customHeight="1">
      <c r="A503"/>
      <c r="B503"/>
      <c r="C503" s="2"/>
      <c r="D503"/>
      <c r="E503"/>
      <c r="F503" s="1"/>
      <c r="G503" s="1"/>
      <c r="H503" s="35"/>
      <c r="I503" s="35"/>
      <c r="J503" s="17"/>
      <c r="K503"/>
    </row>
    <row r="504" spans="1:11" s="31" customFormat="1" ht="12.75" customHeight="1">
      <c r="A504"/>
      <c r="B504"/>
      <c r="C504" s="2"/>
      <c r="D504"/>
      <c r="E504"/>
      <c r="F504" s="1"/>
      <c r="G504" s="1"/>
      <c r="H504" s="35"/>
      <c r="I504" s="35"/>
      <c r="J504" s="17"/>
      <c r="K504"/>
    </row>
    <row r="505" spans="1:11" s="31" customFormat="1" ht="12.75" customHeight="1">
      <c r="A505"/>
      <c r="B505"/>
      <c r="C505" s="2"/>
      <c r="D505"/>
      <c r="E505"/>
      <c r="F505" s="1"/>
      <c r="G505" s="1"/>
      <c r="H505" s="35"/>
      <c r="I505" s="35"/>
      <c r="J505" s="17"/>
      <c r="K505"/>
    </row>
    <row r="506" spans="1:11" s="31" customFormat="1" ht="12.75" customHeight="1">
      <c r="A506"/>
      <c r="B506"/>
      <c r="C506" s="2"/>
      <c r="D506"/>
      <c r="E506"/>
      <c r="F506" s="1"/>
      <c r="G506" s="1"/>
      <c r="H506" s="35"/>
      <c r="I506" s="35"/>
      <c r="J506" s="17"/>
      <c r="K506"/>
    </row>
    <row r="507" spans="1:11" s="31" customFormat="1" ht="12.75">
      <c r="A507"/>
      <c r="B507"/>
      <c r="C507" s="2"/>
      <c r="D507"/>
      <c r="E507"/>
      <c r="F507" s="1"/>
      <c r="G507" s="1"/>
      <c r="H507" s="35"/>
      <c r="I507" s="35"/>
      <c r="J507" s="17"/>
      <c r="K507"/>
    </row>
    <row r="508" spans="1:11" s="31" customFormat="1" ht="12.75" customHeight="1">
      <c r="A508"/>
      <c r="B508"/>
      <c r="C508" s="2"/>
      <c r="D508"/>
      <c r="E508"/>
      <c r="F508" s="1"/>
      <c r="G508" s="1"/>
      <c r="H508" s="35"/>
      <c r="I508" s="35"/>
      <c r="J508" s="17"/>
      <c r="K508"/>
    </row>
    <row r="509" spans="1:11" s="31" customFormat="1" ht="12.75" customHeight="1">
      <c r="A509"/>
      <c r="B509"/>
      <c r="C509" s="2"/>
      <c r="D509"/>
      <c r="E509"/>
      <c r="F509" s="1"/>
      <c r="G509" s="1"/>
      <c r="H509" s="35"/>
      <c r="I509" s="35"/>
      <c r="J509" s="17"/>
      <c r="K509"/>
    </row>
    <row r="510" spans="1:11" s="31" customFormat="1" ht="12.75" customHeight="1">
      <c r="A510"/>
      <c r="B510"/>
      <c r="C510" s="2"/>
      <c r="D510"/>
      <c r="E510"/>
      <c r="F510" s="1"/>
      <c r="G510" s="1"/>
      <c r="H510" s="35"/>
      <c r="I510" s="35"/>
      <c r="J510" s="17"/>
      <c r="K510"/>
    </row>
    <row r="511" spans="1:11" s="31" customFormat="1" ht="12.75" customHeight="1">
      <c r="A511"/>
      <c r="B511"/>
      <c r="C511" s="2"/>
      <c r="D511"/>
      <c r="E511"/>
      <c r="F511" s="1"/>
      <c r="G511" s="1"/>
      <c r="H511" s="35"/>
      <c r="I511" s="35"/>
      <c r="J511" s="17"/>
      <c r="K511"/>
    </row>
    <row r="512" spans="1:11" s="31" customFormat="1" ht="12.75" customHeight="1">
      <c r="A512"/>
      <c r="B512"/>
      <c r="C512" s="2"/>
      <c r="D512"/>
      <c r="E512"/>
      <c r="F512" s="1"/>
      <c r="G512" s="1"/>
      <c r="H512" s="35"/>
      <c r="I512" s="35"/>
      <c r="J512" s="17"/>
      <c r="K512"/>
    </row>
    <row r="513" spans="1:11" s="31" customFormat="1" ht="12.75" customHeight="1">
      <c r="A513"/>
      <c r="B513"/>
      <c r="C513" s="2"/>
      <c r="D513"/>
      <c r="E513"/>
      <c r="F513" s="1"/>
      <c r="G513" s="1"/>
      <c r="H513" s="35"/>
      <c r="I513" s="35"/>
      <c r="J513" s="17"/>
      <c r="K513"/>
    </row>
    <row r="514" spans="1:11" s="31" customFormat="1" ht="12.75" customHeight="1">
      <c r="A514"/>
      <c r="B514"/>
      <c r="C514" s="2"/>
      <c r="D514"/>
      <c r="E514"/>
      <c r="F514" s="1"/>
      <c r="G514" s="1"/>
      <c r="H514" s="35"/>
      <c r="I514" s="35"/>
      <c r="J514" s="17"/>
      <c r="K514"/>
    </row>
    <row r="515" spans="1:11" s="31" customFormat="1" ht="12.75" customHeight="1">
      <c r="A515"/>
      <c r="B515"/>
      <c r="C515" s="2"/>
      <c r="D515"/>
      <c r="E515"/>
      <c r="F515" s="1"/>
      <c r="G515" s="1"/>
      <c r="H515" s="35"/>
      <c r="I515" s="35"/>
      <c r="J515" s="17"/>
      <c r="K515"/>
    </row>
    <row r="516" spans="1:11" s="31" customFormat="1" ht="12.75" customHeight="1">
      <c r="A516"/>
      <c r="B516"/>
      <c r="C516" s="2"/>
      <c r="D516"/>
      <c r="E516"/>
      <c r="F516" s="1"/>
      <c r="G516" s="1"/>
      <c r="H516" s="35"/>
      <c r="I516" s="35"/>
      <c r="J516" s="17"/>
      <c r="K516"/>
    </row>
    <row r="517" spans="1:11" s="31" customFormat="1" ht="12.75" customHeight="1">
      <c r="A517"/>
      <c r="B517"/>
      <c r="C517" s="2"/>
      <c r="D517"/>
      <c r="E517"/>
      <c r="F517" s="1"/>
      <c r="G517" s="1"/>
      <c r="H517" s="35"/>
      <c r="I517" s="35"/>
      <c r="J517" s="17"/>
      <c r="K517"/>
    </row>
    <row r="518" spans="1:11" s="31" customFormat="1" ht="12.75" customHeight="1">
      <c r="A518"/>
      <c r="B518"/>
      <c r="C518" s="2"/>
      <c r="D518"/>
      <c r="E518"/>
      <c r="F518" s="1"/>
      <c r="G518" s="1"/>
      <c r="H518" s="35"/>
      <c r="I518" s="35"/>
      <c r="J518" s="17"/>
      <c r="K518"/>
    </row>
    <row r="519" spans="1:11" s="31" customFormat="1" ht="12.75" customHeight="1">
      <c r="A519"/>
      <c r="B519"/>
      <c r="C519" s="2"/>
      <c r="D519"/>
      <c r="E519"/>
      <c r="F519" s="1"/>
      <c r="G519" s="1"/>
      <c r="H519" s="35"/>
      <c r="I519" s="35"/>
      <c r="J519" s="17"/>
      <c r="K519"/>
    </row>
    <row r="520" spans="1:11" s="31" customFormat="1" ht="12.75" customHeight="1">
      <c r="A520"/>
      <c r="B520"/>
      <c r="C520" s="2"/>
      <c r="D520"/>
      <c r="E520"/>
      <c r="F520" s="1"/>
      <c r="G520" s="1"/>
      <c r="H520" s="35"/>
      <c r="I520" s="35"/>
      <c r="J520" s="17"/>
      <c r="K520"/>
    </row>
    <row r="521" spans="1:11" s="31" customFormat="1" ht="12.75" customHeight="1">
      <c r="A521"/>
      <c r="B521"/>
      <c r="C521" s="2"/>
      <c r="D521"/>
      <c r="E521"/>
      <c r="F521" s="1"/>
      <c r="G521" s="1"/>
      <c r="H521" s="35"/>
      <c r="I521" s="35"/>
      <c r="J521" s="17"/>
      <c r="K521"/>
    </row>
    <row r="522" spans="1:11" s="31" customFormat="1" ht="12.75" customHeight="1">
      <c r="A522"/>
      <c r="B522"/>
      <c r="C522" s="2"/>
      <c r="D522"/>
      <c r="E522"/>
      <c r="F522" s="1"/>
      <c r="G522" s="1"/>
      <c r="H522" s="35"/>
      <c r="I522" s="35"/>
      <c r="J522" s="17"/>
      <c r="K522"/>
    </row>
    <row r="523" spans="1:11" s="31" customFormat="1" ht="12.75" customHeight="1">
      <c r="A523"/>
      <c r="B523"/>
      <c r="C523" s="2"/>
      <c r="D523"/>
      <c r="E523"/>
      <c r="F523" s="1"/>
      <c r="G523" s="1"/>
      <c r="H523" s="35"/>
      <c r="I523" s="35"/>
      <c r="J523" s="17"/>
      <c r="K523"/>
    </row>
    <row r="524" spans="1:11" s="31" customFormat="1" ht="12.75" customHeight="1">
      <c r="A524"/>
      <c r="B524"/>
      <c r="C524" s="2"/>
      <c r="D524"/>
      <c r="E524"/>
      <c r="F524" s="1"/>
      <c r="G524" s="1"/>
      <c r="H524" s="35"/>
      <c r="I524" s="35"/>
      <c r="J524" s="17"/>
      <c r="K524"/>
    </row>
    <row r="525" spans="1:11" s="31" customFormat="1" ht="12.75" customHeight="1">
      <c r="A525"/>
      <c r="B525"/>
      <c r="C525" s="2"/>
      <c r="D525"/>
      <c r="E525"/>
      <c r="F525" s="1"/>
      <c r="G525" s="1"/>
      <c r="H525" s="35"/>
      <c r="I525" s="35"/>
      <c r="J525" s="17"/>
      <c r="K525"/>
    </row>
    <row r="526" spans="1:11" s="31" customFormat="1" ht="12.75" customHeight="1">
      <c r="A526"/>
      <c r="B526"/>
      <c r="C526" s="2"/>
      <c r="D526"/>
      <c r="E526"/>
      <c r="F526" s="1"/>
      <c r="G526" s="1"/>
      <c r="H526" s="35"/>
      <c r="I526" s="35"/>
      <c r="J526" s="17"/>
      <c r="K526"/>
    </row>
    <row r="527" spans="1:11" s="31" customFormat="1" ht="12.75" customHeight="1">
      <c r="A527"/>
      <c r="B527"/>
      <c r="C527" s="2"/>
      <c r="D527"/>
      <c r="E527"/>
      <c r="F527" s="1"/>
      <c r="G527" s="1"/>
      <c r="H527" s="35"/>
      <c r="I527" s="35"/>
      <c r="J527" s="17"/>
      <c r="K527"/>
    </row>
    <row r="528" spans="1:11" s="31" customFormat="1" ht="12.75" customHeight="1">
      <c r="A528"/>
      <c r="B528"/>
      <c r="C528" s="2"/>
      <c r="D528"/>
      <c r="E528"/>
      <c r="F528" s="1"/>
      <c r="G528" s="1"/>
      <c r="H528" s="35"/>
      <c r="I528" s="35"/>
      <c r="J528" s="17"/>
      <c r="K528"/>
    </row>
    <row r="529" spans="1:11" s="31" customFormat="1" ht="12.75">
      <c r="A529"/>
      <c r="B529"/>
      <c r="C529" s="2"/>
      <c r="D529"/>
      <c r="E529"/>
      <c r="F529" s="1"/>
      <c r="G529" s="1"/>
      <c r="H529" s="35"/>
      <c r="I529" s="35"/>
      <c r="J529" s="17"/>
      <c r="K529"/>
    </row>
    <row r="530" spans="1:11" s="31" customFormat="1" ht="12.75" customHeight="1">
      <c r="A530"/>
      <c r="B530"/>
      <c r="C530" s="2"/>
      <c r="D530"/>
      <c r="E530"/>
      <c r="F530" s="1"/>
      <c r="G530" s="1"/>
      <c r="H530" s="35"/>
      <c r="I530" s="35"/>
      <c r="J530" s="17"/>
      <c r="K530"/>
    </row>
    <row r="531" spans="1:11" s="31" customFormat="1" ht="12.75" customHeight="1">
      <c r="A531"/>
      <c r="B531"/>
      <c r="C531" s="2"/>
      <c r="D531"/>
      <c r="E531"/>
      <c r="F531" s="1"/>
      <c r="G531" s="1"/>
      <c r="H531" s="35"/>
      <c r="I531" s="35"/>
      <c r="J531" s="17"/>
      <c r="K531"/>
    </row>
    <row r="532" spans="1:11" s="31" customFormat="1" ht="12.75" customHeight="1">
      <c r="A532"/>
      <c r="B532"/>
      <c r="C532" s="2"/>
      <c r="D532"/>
      <c r="E532"/>
      <c r="F532" s="1"/>
      <c r="G532" s="1"/>
      <c r="H532" s="35"/>
      <c r="I532" s="35"/>
      <c r="J532" s="17"/>
      <c r="K532"/>
    </row>
    <row r="533" spans="1:11" s="31" customFormat="1" ht="12.75" customHeight="1">
      <c r="A533"/>
      <c r="B533"/>
      <c r="C533" s="2"/>
      <c r="D533"/>
      <c r="E533"/>
      <c r="F533" s="1"/>
      <c r="G533" s="1"/>
      <c r="H533" s="35"/>
      <c r="I533" s="35"/>
      <c r="J533" s="17"/>
      <c r="K533"/>
    </row>
    <row r="534" spans="1:11" s="31" customFormat="1" ht="12.75" customHeight="1">
      <c r="A534"/>
      <c r="B534"/>
      <c r="C534" s="2"/>
      <c r="D534"/>
      <c r="E534"/>
      <c r="F534" s="1"/>
      <c r="G534" s="1"/>
      <c r="H534" s="35"/>
      <c r="I534" s="35"/>
      <c r="J534" s="17"/>
      <c r="K534"/>
    </row>
    <row r="535" spans="1:11" s="31" customFormat="1" ht="12.75">
      <c r="A535"/>
      <c r="B535"/>
      <c r="C535" s="2"/>
      <c r="D535"/>
      <c r="E535"/>
      <c r="F535" s="1"/>
      <c r="G535" s="1"/>
      <c r="H535" s="35"/>
      <c r="I535" s="35"/>
      <c r="J535" s="17"/>
      <c r="K535"/>
    </row>
    <row r="536" spans="1:11" s="31" customFormat="1" ht="12.75" customHeight="1">
      <c r="A536"/>
      <c r="B536"/>
      <c r="C536" s="2"/>
      <c r="D536"/>
      <c r="E536"/>
      <c r="F536" s="1"/>
      <c r="G536" s="1"/>
      <c r="H536" s="35"/>
      <c r="I536" s="35"/>
      <c r="J536" s="17"/>
      <c r="K536"/>
    </row>
    <row r="537" spans="1:11" s="31" customFormat="1" ht="12.75" customHeight="1">
      <c r="A537"/>
      <c r="B537"/>
      <c r="C537" s="2"/>
      <c r="D537"/>
      <c r="E537"/>
      <c r="F537" s="1"/>
      <c r="G537" s="1"/>
      <c r="H537" s="35"/>
      <c r="I537" s="35"/>
      <c r="J537" s="17"/>
      <c r="K537"/>
    </row>
    <row r="538" spans="1:11" s="31" customFormat="1" ht="12.75" customHeight="1">
      <c r="A538"/>
      <c r="B538"/>
      <c r="C538" s="2"/>
      <c r="D538"/>
      <c r="E538"/>
      <c r="F538" s="1"/>
      <c r="G538" s="1"/>
      <c r="H538" s="35"/>
      <c r="I538" s="35"/>
      <c r="J538" s="17"/>
      <c r="K538"/>
    </row>
    <row r="539" spans="1:11" s="31" customFormat="1" ht="12.75">
      <c r="A539"/>
      <c r="B539"/>
      <c r="C539" s="2"/>
      <c r="D539"/>
      <c r="E539"/>
      <c r="F539" s="1"/>
      <c r="G539" s="1"/>
      <c r="H539" s="35"/>
      <c r="I539" s="35"/>
      <c r="J539" s="17"/>
      <c r="K539"/>
    </row>
    <row r="540" spans="1:11" s="31" customFormat="1" ht="12.75">
      <c r="A540"/>
      <c r="B540"/>
      <c r="C540" s="2"/>
      <c r="D540"/>
      <c r="E540"/>
      <c r="F540" s="1"/>
      <c r="G540" s="1"/>
      <c r="H540" s="35"/>
      <c r="I540" s="35"/>
      <c r="J540" s="17"/>
      <c r="K540"/>
    </row>
    <row r="541" spans="1:11" s="31" customFormat="1" ht="13.5" customHeight="1">
      <c r="A541"/>
      <c r="B541"/>
      <c r="C541" s="2"/>
      <c r="D541"/>
      <c r="E541"/>
      <c r="F541" s="1"/>
      <c r="G541" s="1"/>
      <c r="H541" s="35"/>
      <c r="I541" s="35"/>
      <c r="J541" s="17"/>
      <c r="K541"/>
    </row>
    <row r="542" spans="1:11" s="31" customFormat="1" ht="13.5" customHeight="1">
      <c r="A542"/>
      <c r="B542"/>
      <c r="C542" s="2"/>
      <c r="D542"/>
      <c r="E542"/>
      <c r="F542" s="1"/>
      <c r="G542" s="1"/>
      <c r="H542" s="35"/>
      <c r="I542" s="35"/>
      <c r="J542" s="17"/>
      <c r="K542"/>
    </row>
    <row r="543" spans="12:62" ht="12.75" customHeight="1">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row>
  </sheetData>
  <sheetProtection/>
  <autoFilter ref="A9:K60"/>
  <mergeCells count="3">
    <mergeCell ref="A2:J2"/>
    <mergeCell ref="A4:J4"/>
    <mergeCell ref="A6:J6"/>
  </mergeCells>
  <printOptions horizontalCentered="1" verticalCentered="1"/>
  <pageMargins left="0.1968503937007874" right="0.11811023622047245" top="0.1968503937007874" bottom="0.1968503937007874" header="0.11811023622047245" footer="0"/>
  <pageSetup fitToHeight="2" fitToWidth="1" horizontalDpi="600" verticalDpi="600" orientation="landscape" paperSize="9"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kovacsz</dc:creator>
  <cp:keywords/>
  <dc:description/>
  <cp:lastModifiedBy>Dein Stefánia</cp:lastModifiedBy>
  <cp:lastPrinted>2017-04-12T06:25:00Z</cp:lastPrinted>
  <dcterms:created xsi:type="dcterms:W3CDTF">2011-01-04T13:55:11Z</dcterms:created>
  <dcterms:modified xsi:type="dcterms:W3CDTF">2017-11-24T11:25:35Z</dcterms:modified>
  <cp:category/>
  <cp:version/>
  <cp:contentType/>
  <cp:contentStatus/>
</cp:coreProperties>
</file>