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6870" windowHeight="2895" activeTab="0"/>
  </bookViews>
  <sheets>
    <sheet name="Munka1" sheetId="1" r:id="rId1"/>
  </sheets>
  <definedNames>
    <definedName name="_xlnm._FilterDatabase" localSheetId="0" hidden="1">'Munka1'!$A$9:$K$437</definedName>
    <definedName name="cikk9" localSheetId="0">'Munka1'!#REF!</definedName>
    <definedName name="IKSZ">"Alakzat 44"</definedName>
    <definedName name="Naszalytej">"Alakzat 45"</definedName>
    <definedName name="_xlnm.Print_Area" localSheetId="0">'Munka1'!$A$1:$K$449</definedName>
  </definedNames>
  <calcPr fullCalcOnLoad="1"/>
</workbook>
</file>

<file path=xl/sharedStrings.xml><?xml version="1.0" encoding="utf-8"?>
<sst xmlns="http://schemas.openxmlformats.org/spreadsheetml/2006/main" count="4077" uniqueCount="1006">
  <si>
    <t>No.</t>
  </si>
  <si>
    <t>Media</t>
  </si>
  <si>
    <t>EAV (HUF)</t>
  </si>
  <si>
    <t>Date</t>
  </si>
  <si>
    <t>Reach</t>
  </si>
  <si>
    <t>Title</t>
  </si>
  <si>
    <t>Count</t>
  </si>
  <si>
    <t>EAV</t>
  </si>
  <si>
    <t>Month</t>
  </si>
  <si>
    <t>Total</t>
  </si>
  <si>
    <t>Owner</t>
  </si>
  <si>
    <t>Project Name</t>
  </si>
  <si>
    <t>Knauf Insulation</t>
  </si>
  <si>
    <t>Prepared by Premier Communicaitions</t>
  </si>
  <si>
    <t>1.</t>
  </si>
  <si>
    <t>Media Type</t>
  </si>
  <si>
    <t>Heating costs survey</t>
  </si>
  <si>
    <t>2.</t>
  </si>
  <si>
    <t>Online</t>
  </si>
  <si>
    <t>Branded</t>
  </si>
  <si>
    <t>Yes</t>
  </si>
  <si>
    <t>Media Evaluation Report 2017</t>
  </si>
  <si>
    <t>Eloben.hu</t>
  </si>
  <si>
    <t>January</t>
  </si>
  <si>
    <t>n/a</t>
  </si>
  <si>
    <t>Homeinfo.hu</t>
  </si>
  <si>
    <t>Feeling minuses through our wallet: 7 family of 10 would like to insulate</t>
  </si>
  <si>
    <t>Feeling minuses through our wallet</t>
  </si>
  <si>
    <t>3.</t>
  </si>
  <si>
    <t>4.</t>
  </si>
  <si>
    <t>5.</t>
  </si>
  <si>
    <t>6.</t>
  </si>
  <si>
    <t>7.</t>
  </si>
  <si>
    <t>8.</t>
  </si>
  <si>
    <t>9.</t>
  </si>
  <si>
    <t>10.</t>
  </si>
  <si>
    <t>11.</t>
  </si>
  <si>
    <t>Magyaridők</t>
  </si>
  <si>
    <t>Most of the population would insulate their home</t>
  </si>
  <si>
    <t>24 óra</t>
  </si>
  <si>
    <t>Békés Megyei Hírlap</t>
  </si>
  <si>
    <t>Heves Megyei Hírlap</t>
  </si>
  <si>
    <t>Petőfi Népe</t>
  </si>
  <si>
    <t>Somogyi Hírlap</t>
  </si>
  <si>
    <t>Tolnai Népújság</t>
  </si>
  <si>
    <t>Dunántúli Napló</t>
  </si>
  <si>
    <t>12.</t>
  </si>
  <si>
    <t>13.</t>
  </si>
  <si>
    <t>14.</t>
  </si>
  <si>
    <t>15.</t>
  </si>
  <si>
    <t>16.</t>
  </si>
  <si>
    <t>Új Néplap</t>
  </si>
  <si>
    <t>Tőzsdefórum.hu</t>
  </si>
  <si>
    <t>Minuses makes our wallet empty</t>
  </si>
  <si>
    <t>Greenfo.hu</t>
  </si>
  <si>
    <t>Piacesprofit.hu</t>
  </si>
  <si>
    <t>Vg.hu</t>
  </si>
  <si>
    <t>Amiotthonunk.hu</t>
  </si>
  <si>
    <t>17.</t>
  </si>
  <si>
    <t>18.</t>
  </si>
  <si>
    <t>19.</t>
  </si>
  <si>
    <t>20.</t>
  </si>
  <si>
    <t>21.</t>
  </si>
  <si>
    <t>22.</t>
  </si>
  <si>
    <t>23.</t>
  </si>
  <si>
    <t>24.</t>
  </si>
  <si>
    <t>25.</t>
  </si>
  <si>
    <t>Kornyezetvedelem.weeby.com</t>
  </si>
  <si>
    <t>Sonline.hu</t>
  </si>
  <si>
    <t>Propeller.hu</t>
  </si>
  <si>
    <t>Szoljon.hu</t>
  </si>
  <si>
    <t>Kemma.hu</t>
  </si>
  <si>
    <t>Baon.hu</t>
  </si>
  <si>
    <t>Beol.hu</t>
  </si>
  <si>
    <t>Heol.hu</t>
  </si>
  <si>
    <t>Teol.hu</t>
  </si>
  <si>
    <t>26.</t>
  </si>
  <si>
    <t>Sunshineradio.hu</t>
  </si>
  <si>
    <t>We still spend a lot of money for heating</t>
  </si>
  <si>
    <t>No</t>
  </si>
  <si>
    <t>N/A</t>
  </si>
  <si>
    <t>27.</t>
  </si>
  <si>
    <t>28.</t>
  </si>
  <si>
    <t>29.</t>
  </si>
  <si>
    <t>30.</t>
  </si>
  <si>
    <t>Vas Népe</t>
  </si>
  <si>
    <t>Our wallet in minus?</t>
  </si>
  <si>
    <t>Vaol.hu</t>
  </si>
  <si>
    <t>Napi.hu</t>
  </si>
  <si>
    <t>This is the reason of our huge bill</t>
  </si>
  <si>
    <t>Epiteszforum.hu</t>
  </si>
  <si>
    <t>31.</t>
  </si>
  <si>
    <t>32.</t>
  </si>
  <si>
    <t>Euroastra.hu</t>
  </si>
  <si>
    <t>If we know where the cold wants to go, we can keep the hot inside</t>
  </si>
  <si>
    <t>Magyaridok.hu</t>
  </si>
  <si>
    <t>33.</t>
  </si>
  <si>
    <t>34.</t>
  </si>
  <si>
    <t>Palyazatfigyelo.info</t>
  </si>
  <si>
    <t>Onlinekalkulator.hu</t>
  </si>
  <si>
    <t>35.</t>
  </si>
  <si>
    <t>36.</t>
  </si>
  <si>
    <t>37.</t>
  </si>
  <si>
    <t>38.</t>
  </si>
  <si>
    <t>Ittlakunk.hu</t>
  </si>
  <si>
    <t>Bellacafe.hu</t>
  </si>
  <si>
    <t>Our wallet in minus if the weather is cold.</t>
  </si>
  <si>
    <t>Ecolounge.hu</t>
  </si>
  <si>
    <t>Dontwasteit.hu</t>
  </si>
  <si>
    <t>39.</t>
  </si>
  <si>
    <t>40.</t>
  </si>
  <si>
    <t>41.</t>
  </si>
  <si>
    <t>42.</t>
  </si>
  <si>
    <t>43.</t>
  </si>
  <si>
    <t>Ittlakunk.hu, 23 times</t>
  </si>
  <si>
    <t>Energiatakarekos.hu</t>
  </si>
  <si>
    <t>Zoldtech.hu</t>
  </si>
  <si>
    <t>Menerko.hu</t>
  </si>
  <si>
    <t>Infovasarhely.hu</t>
  </si>
  <si>
    <t>44.</t>
  </si>
  <si>
    <t>Furdancs.blog.hu</t>
  </si>
  <si>
    <t>45.</t>
  </si>
  <si>
    <t>46.</t>
  </si>
  <si>
    <t>47.</t>
  </si>
  <si>
    <t>48.</t>
  </si>
  <si>
    <t>49.</t>
  </si>
  <si>
    <t>50.</t>
  </si>
  <si>
    <t>51.</t>
  </si>
  <si>
    <t>52.</t>
  </si>
  <si>
    <t>53.</t>
  </si>
  <si>
    <t>54.</t>
  </si>
  <si>
    <t>55.</t>
  </si>
  <si>
    <t>56.</t>
  </si>
  <si>
    <t>57.</t>
  </si>
  <si>
    <t>58.</t>
  </si>
  <si>
    <t>59.</t>
  </si>
  <si>
    <t>60.</t>
  </si>
  <si>
    <t>61.</t>
  </si>
  <si>
    <t>62.</t>
  </si>
  <si>
    <t>63.</t>
  </si>
  <si>
    <t>64.</t>
  </si>
  <si>
    <t>65.</t>
  </si>
  <si>
    <t>66.</t>
  </si>
  <si>
    <t>67.</t>
  </si>
  <si>
    <t>inforabakoz.hu</t>
  </si>
  <si>
    <t>infohodmezovasarhely.hu</t>
  </si>
  <si>
    <t>infotata.hu</t>
  </si>
  <si>
    <t>infotatabanya.hu</t>
  </si>
  <si>
    <t>Infomosonmagyarovar.hu</t>
  </si>
  <si>
    <t>Infodunaujvaros.hu</t>
  </si>
  <si>
    <t>Infozalaegerszeg.hu</t>
  </si>
  <si>
    <t>Infobicske.hu</t>
  </si>
  <si>
    <t>infosopron.hu</t>
  </si>
  <si>
    <t>infokiskunfelegyhaza.hu</t>
  </si>
  <si>
    <t>infoegerszeg.hu</t>
  </si>
  <si>
    <t>infoajka.hu</t>
  </si>
  <si>
    <t>infopapa.hu</t>
  </si>
  <si>
    <t>infocelldomolk.hu</t>
  </si>
  <si>
    <t>infocsorna.hu</t>
  </si>
  <si>
    <t>infomovar.hu</t>
  </si>
  <si>
    <t>infooroszlany.hu</t>
  </si>
  <si>
    <t>infoesztergom.hu</t>
  </si>
  <si>
    <t>infoszentendre.hu</t>
  </si>
  <si>
    <t>infobudakeszi.hu</t>
  </si>
  <si>
    <t>infotorokbalint.hu</t>
  </si>
  <si>
    <t>infocegled.hu</t>
  </si>
  <si>
    <t>infoeger.hu</t>
  </si>
  <si>
    <t>infomatra.hu</t>
  </si>
  <si>
    <t>infodombovar.hu</t>
  </si>
  <si>
    <t>Infogyor.hu</t>
  </si>
  <si>
    <t>68.</t>
  </si>
  <si>
    <t>69.</t>
  </si>
  <si>
    <t>70.</t>
  </si>
  <si>
    <t>71.</t>
  </si>
  <si>
    <t>72.</t>
  </si>
  <si>
    <t>73.</t>
  </si>
  <si>
    <t>74.</t>
  </si>
  <si>
    <t>75.</t>
  </si>
  <si>
    <t>Perspective.hu</t>
  </si>
  <si>
    <t>Recity.hu</t>
  </si>
  <si>
    <t>Baloghpet.blogspot.hu</t>
  </si>
  <si>
    <t>Energiahir.hu</t>
  </si>
  <si>
    <t>Feeling minuses through our wallet if the weather is cold</t>
  </si>
  <si>
    <t>The bill in February can cost 50 000 HUF</t>
  </si>
  <si>
    <t>Feeling minuses through our wallet: 7 family out of 10 would like to insulate</t>
  </si>
  <si>
    <t>Feeling minuses through our wallet: 7 families out of 10 would like to insulate</t>
  </si>
  <si>
    <t>7 families out of 10 would like to insulate</t>
  </si>
  <si>
    <t>If we know where cold wants to get into our house, we can keep the hot inside</t>
  </si>
  <si>
    <t>76.</t>
  </si>
  <si>
    <t>Sulihalo.hu</t>
  </si>
  <si>
    <t>77.</t>
  </si>
  <si>
    <t>78.</t>
  </si>
  <si>
    <t>Debmedia.hu</t>
  </si>
  <si>
    <t>Energia.ma</t>
  </si>
  <si>
    <t>79.</t>
  </si>
  <si>
    <t>Kossuth Rádió</t>
  </si>
  <si>
    <t>Energy consumption is more effective</t>
  </si>
  <si>
    <t>80.</t>
  </si>
  <si>
    <t>Bdpst.hu</t>
  </si>
  <si>
    <t>81.</t>
  </si>
  <si>
    <t>82.</t>
  </si>
  <si>
    <t>Szeretlekmagyarorszag.hu</t>
  </si>
  <si>
    <t>Katolikus Rádió</t>
  </si>
  <si>
    <t>Interview with Mr. László Kanyuk</t>
  </si>
  <si>
    <t>We spend huge amount of money, there is only a few insulated house</t>
  </si>
  <si>
    <t>Hír TV</t>
  </si>
  <si>
    <t>National electronic</t>
  </si>
  <si>
    <t>National radio</t>
  </si>
  <si>
    <t>National television</t>
  </si>
  <si>
    <t>Regional print</t>
  </si>
  <si>
    <t>National print</t>
  </si>
  <si>
    <t>February</t>
  </si>
  <si>
    <t>83.</t>
  </si>
  <si>
    <t>Európa Rádió</t>
  </si>
  <si>
    <t>Regional radio</t>
  </si>
  <si>
    <t>84.</t>
  </si>
  <si>
    <t>85.</t>
  </si>
  <si>
    <t>86.</t>
  </si>
  <si>
    <t>Innotéka</t>
  </si>
  <si>
    <t>Expensive winter</t>
  </si>
  <si>
    <t>87.</t>
  </si>
  <si>
    <t>88.</t>
  </si>
  <si>
    <t>City TV</t>
  </si>
  <si>
    <t>Regional television</t>
  </si>
  <si>
    <t>World Energy Efficiency Day</t>
  </si>
  <si>
    <t>89.</t>
  </si>
  <si>
    <t>90.</t>
  </si>
  <si>
    <t>91.</t>
  </si>
  <si>
    <t>92.</t>
  </si>
  <si>
    <t>93.</t>
  </si>
  <si>
    <t>94.</t>
  </si>
  <si>
    <t>95.</t>
  </si>
  <si>
    <t>96.</t>
  </si>
  <si>
    <t>97.</t>
  </si>
  <si>
    <t>98.</t>
  </si>
  <si>
    <t>99.</t>
  </si>
  <si>
    <t>100.</t>
  </si>
  <si>
    <t>101.</t>
  </si>
  <si>
    <t>102.</t>
  </si>
  <si>
    <t>103.</t>
  </si>
  <si>
    <t>104.</t>
  </si>
  <si>
    <t>105.</t>
  </si>
  <si>
    <t>106.</t>
  </si>
  <si>
    <t>107.</t>
  </si>
  <si>
    <t>108.</t>
  </si>
  <si>
    <t>109.</t>
  </si>
  <si>
    <t>110.</t>
  </si>
  <si>
    <t>111.</t>
  </si>
  <si>
    <t>06-Marc-17</t>
  </si>
  <si>
    <t>March</t>
  </si>
  <si>
    <t>Kamaraonline.hu</t>
  </si>
  <si>
    <t>Mixonline.hu</t>
  </si>
  <si>
    <t>Nrgreport.com</t>
  </si>
  <si>
    <t>Veszpremkukac.hu</t>
  </si>
  <si>
    <t>Realista.hu</t>
  </si>
  <si>
    <t>Hungarian households lose large amounts</t>
  </si>
  <si>
    <t>Profitline.hu</t>
  </si>
  <si>
    <t>Bevezetem.eu</t>
  </si>
  <si>
    <t>Magyarepitok.hu</t>
  </si>
  <si>
    <t>Mfor.hu</t>
  </si>
  <si>
    <t>The tenth of heating bills can be saved by roof renovation</t>
  </si>
  <si>
    <t>10 billion HUF could be saved monthly by the roof renovation of family houses</t>
  </si>
  <si>
    <t>07-Marc-17</t>
  </si>
  <si>
    <t>Trend FM - News block</t>
  </si>
  <si>
    <t>There is no use of heating if you don't pay attention to this</t>
  </si>
  <si>
    <t>Trend FM - Interview</t>
  </si>
  <si>
    <t>Epinfo.hu</t>
  </si>
  <si>
    <t>Propellerr.hu</t>
  </si>
  <si>
    <t>Kornyezetvedelem.weebly.com</t>
  </si>
  <si>
    <t>Infohodmezovasarhely.hu</t>
  </si>
  <si>
    <t>Szantograf.hu</t>
  </si>
  <si>
    <t>Bdpst24.hu</t>
  </si>
  <si>
    <t>The heat escapes through the roof</t>
  </si>
  <si>
    <t>Energy Efficiency World Day</t>
  </si>
  <si>
    <t>Engery efficiency:  The gas meter is not lying</t>
  </si>
  <si>
    <t>Smoked bill:  The gas meter is not lying</t>
  </si>
  <si>
    <t>The gas meter is not lying</t>
  </si>
  <si>
    <t>Roof Builders Association: Hundred millions roof are need to be renovated</t>
  </si>
  <si>
    <t>2 million roofs of family houses should be renovated</t>
  </si>
  <si>
    <t>Hirsumma.info</t>
  </si>
  <si>
    <t>112.</t>
  </si>
  <si>
    <t>113.</t>
  </si>
  <si>
    <t>114.</t>
  </si>
  <si>
    <t>115.</t>
  </si>
  <si>
    <t>116.</t>
  </si>
  <si>
    <t>117.</t>
  </si>
  <si>
    <t>118.</t>
  </si>
  <si>
    <t>119.</t>
  </si>
  <si>
    <t>120.</t>
  </si>
  <si>
    <t>121.</t>
  </si>
  <si>
    <t>122.</t>
  </si>
  <si>
    <t>123.</t>
  </si>
  <si>
    <t>124.</t>
  </si>
  <si>
    <t>125.</t>
  </si>
  <si>
    <t>126.</t>
  </si>
  <si>
    <t>127.</t>
  </si>
  <si>
    <t>128.</t>
  </si>
  <si>
    <t>129.</t>
  </si>
  <si>
    <t>130.</t>
  </si>
  <si>
    <t>Buszonmagazin.hu</t>
  </si>
  <si>
    <t>08-Marc-17</t>
  </si>
  <si>
    <t>1.kerulet.ittlakunk.hu</t>
  </si>
  <si>
    <t>2.kerulet.ittlakunk.hu</t>
  </si>
  <si>
    <t>3.kerulet.ittlakunk.hu</t>
  </si>
  <si>
    <t>4.kerulet.ittlakunk.hu</t>
  </si>
  <si>
    <t>5.kerulet.ittlakunk.hu</t>
  </si>
  <si>
    <t>6.kerulet.ittlakunk.hu</t>
  </si>
  <si>
    <t>7.kerulet.ittlakunk.hu</t>
  </si>
  <si>
    <t>8.kerulet.ittlakunk.hu</t>
  </si>
  <si>
    <t>10.kerulet.ittlakunk.hu</t>
  </si>
  <si>
    <t>11.kerulet.ittlakunk.hu</t>
  </si>
  <si>
    <t>12.kerulet.ittlakunk.hu</t>
  </si>
  <si>
    <t>13.kerulet.ittlakunk.hu</t>
  </si>
  <si>
    <t>14.kerulet.ittlakunk.hu</t>
  </si>
  <si>
    <t>15.kerulet.ittlakunk.hu</t>
  </si>
  <si>
    <t>16.kerulet.ittlakunk.hu</t>
  </si>
  <si>
    <t>17.kerulet.ittlakunk.hu</t>
  </si>
  <si>
    <t>18.kerulet.ittlakunk.hu</t>
  </si>
  <si>
    <t>19.kerulet.ittlakunk.hu</t>
  </si>
  <si>
    <t>20.kerulet.ittlakunk.hu</t>
  </si>
  <si>
    <t>21.kerulet.ittlakunk.hu</t>
  </si>
  <si>
    <t>22.kerulet.ittlakunk.hu</t>
  </si>
  <si>
    <t>23.kerulet.ittlakunk.hu</t>
  </si>
  <si>
    <t>131.</t>
  </si>
  <si>
    <t>132.</t>
  </si>
  <si>
    <t>133.</t>
  </si>
  <si>
    <t>134.</t>
  </si>
  <si>
    <t>135.</t>
  </si>
  <si>
    <t>136.</t>
  </si>
  <si>
    <t>137.</t>
  </si>
  <si>
    <t>138.</t>
  </si>
  <si>
    <t>139.</t>
  </si>
  <si>
    <t>140.</t>
  </si>
  <si>
    <t>141.</t>
  </si>
  <si>
    <t>142.</t>
  </si>
  <si>
    <t>Heat bill up in smoke: the quarter of wasted energy escapes through the roof</t>
  </si>
  <si>
    <t>With a little attention we could pay 10% less</t>
  </si>
  <si>
    <t>09-Marc-17</t>
  </si>
  <si>
    <t>Ingreen.hu</t>
  </si>
  <si>
    <t>143.</t>
  </si>
  <si>
    <t>14-Marc-17</t>
  </si>
  <si>
    <t>Tisztajovo.hu</t>
  </si>
  <si>
    <t>144.</t>
  </si>
  <si>
    <t>11-Marc-17</t>
  </si>
  <si>
    <t>145.</t>
  </si>
  <si>
    <t>Karc FM</t>
  </si>
  <si>
    <t>146.</t>
  </si>
  <si>
    <t>Regional Radio</t>
  </si>
  <si>
    <t>17-Marc-17</t>
  </si>
  <si>
    <t>Interview with László Kanyuk</t>
  </si>
  <si>
    <t>Our houses are energywasting</t>
  </si>
  <si>
    <t>Lánchíd Rádió</t>
  </si>
  <si>
    <t>World Energy Efficiency Day – Interview with Mr Laszlo Kanyuk</t>
  </si>
  <si>
    <t>147.</t>
  </si>
  <si>
    <t>Eletforma.hu</t>
  </si>
  <si>
    <t>Overheads gone with the wind</t>
  </si>
  <si>
    <t>16-Marc-17</t>
  </si>
  <si>
    <t>18-Marc-17</t>
  </si>
  <si>
    <t>148.</t>
  </si>
  <si>
    <t>mti.hu</t>
  </si>
  <si>
    <t>Newswire</t>
  </si>
  <si>
    <t>25-Marc-17</t>
  </si>
  <si>
    <t>80% of the real estates in Hungary are not energy efficient enough</t>
  </si>
  <si>
    <t>index.hu</t>
  </si>
  <si>
    <t>NO</t>
  </si>
  <si>
    <t>figyelo.hu</t>
  </si>
  <si>
    <t>csalad.hu</t>
  </si>
  <si>
    <t>gazdasagportal.hu</t>
  </si>
  <si>
    <t>168ora.hu</t>
  </si>
  <si>
    <t>inforadio.hu</t>
  </si>
  <si>
    <t>Are the Hungarian real estates so bad?</t>
  </si>
  <si>
    <t>Are you living in a family house? – Bad news arrived</t>
  </si>
  <si>
    <t>vg.hu</t>
  </si>
  <si>
    <t>This is the problem with most of the Hungarian real estates</t>
  </si>
  <si>
    <t>hvg.hu</t>
  </si>
  <si>
    <t>Only two of ten houses are  energy efficient enough</t>
  </si>
  <si>
    <t>vs.hu</t>
  </si>
  <si>
    <t>Hungarian real estates are really wasteful</t>
  </si>
  <si>
    <t>privátbankár.hu</t>
  </si>
  <si>
    <t>17  666</t>
  </si>
  <si>
    <t>You could save thousands on this, but you don’t notice</t>
  </si>
  <si>
    <t>webradio.hu</t>
  </si>
  <si>
    <t>magyaridok.hu</t>
  </si>
  <si>
    <t>citygreen.hu</t>
  </si>
  <si>
    <t>24per7.hu</t>
  </si>
  <si>
    <t>adozona.hu</t>
  </si>
  <si>
    <t>The deadline is coming – But still not late to insulate</t>
  </si>
  <si>
    <t>gyomroi-hirhatar.hu</t>
  </si>
  <si>
    <t>High overhead, but we heat the streets</t>
  </si>
  <si>
    <t>Wasted energy: Two million houses nedd improvement</t>
  </si>
  <si>
    <t>pecsiujsag.hu</t>
  </si>
  <si>
    <t>Most of the Hungarian people heated the street as well in winter</t>
  </si>
  <si>
    <t>The energy escape through the windows and the roof</t>
  </si>
  <si>
    <t>palyazatfigyelo.info</t>
  </si>
  <si>
    <t>Bad news comes ffor the people who live in a family house</t>
  </si>
  <si>
    <t>10-Marc-17</t>
  </si>
  <si>
    <t>zoldkozlemeny.hu</t>
  </si>
  <si>
    <t>lokal.hu</t>
  </si>
  <si>
    <t>80% of the Hungarian real estates waste the energy</t>
  </si>
  <si>
    <t>24-Marc-17</t>
  </si>
  <si>
    <t>gepnarancs.hu</t>
  </si>
  <si>
    <t>gyorplusz.hu</t>
  </si>
  <si>
    <t>mohacsiujsag.hu</t>
  </si>
  <si>
    <t>vorosmartyradio.hu</t>
  </si>
  <si>
    <t>dehir.hu</t>
  </si>
  <si>
    <t>hajdupress.hu</t>
  </si>
  <si>
    <t>frisss.hu</t>
  </si>
  <si>
    <t>minap.hu</t>
  </si>
  <si>
    <t>kuruc.info</t>
  </si>
  <si>
    <t>Only every fifth home work energy efficient in Hungary</t>
  </si>
  <si>
    <t>mon.hu</t>
  </si>
  <si>
    <t>sikerado.hu</t>
  </si>
  <si>
    <t>We could be more economical</t>
  </si>
  <si>
    <t>tozsdeforum.hu</t>
  </si>
  <si>
    <t>We can save money not only with electricity</t>
  </si>
  <si>
    <t>26-Marc-17</t>
  </si>
  <si>
    <t>Making the real estates more green could replace Paks 2</t>
  </si>
  <si>
    <t>Magyar Nemzet</t>
  </si>
  <si>
    <t>National Daily</t>
  </si>
  <si>
    <t>27-Marc-17</t>
  </si>
  <si>
    <t>Only the smoke is big of the furnace change program</t>
  </si>
  <si>
    <t>Magyar Idők</t>
  </si>
  <si>
    <t>The energy escape through the walls, windows and roof</t>
  </si>
  <si>
    <t>The insulation is bad</t>
  </si>
  <si>
    <t>Magyar Hírlap</t>
  </si>
  <si>
    <t>szon.hu</t>
  </si>
  <si>
    <t>haon.hu</t>
  </si>
  <si>
    <t>boon.hu</t>
  </si>
  <si>
    <t>szuperinfo.hu</t>
  </si>
  <si>
    <t>erdon.ro</t>
  </si>
  <si>
    <t>magnolia-magazin.hu</t>
  </si>
  <si>
    <t>radioeger.hu</t>
  </si>
  <si>
    <t>Energy-wasting houses</t>
  </si>
  <si>
    <t>gyulaihirlap.hu</t>
  </si>
  <si>
    <t>25% of the wasted energy escapes on the roof</t>
  </si>
  <si>
    <t>hellodelsomogy.hu</t>
  </si>
  <si>
    <t>zoldvalasz.hu</t>
  </si>
  <si>
    <t>nemzeti.net</t>
  </si>
  <si>
    <t>Érd FM</t>
  </si>
  <si>
    <t>28-Marc-17</t>
  </si>
  <si>
    <t>The gas meter is not lying – Interview with Mr Laszlo Kanyuk</t>
  </si>
  <si>
    <t>energiainfo.hu</t>
  </si>
  <si>
    <t>Roof insulation – Ten percent energy saving</t>
  </si>
  <si>
    <t>videk.ma</t>
  </si>
  <si>
    <t>vpont.hu</t>
  </si>
  <si>
    <t>fmkik.hu</t>
  </si>
  <si>
    <t>Eight out of ten houses need renovation</t>
  </si>
  <si>
    <t>zip.hu</t>
  </si>
  <si>
    <t>alternativenergia.hu</t>
  </si>
  <si>
    <t>29-Marc-17</t>
  </si>
  <si>
    <t>infosopron (+19 regional issues)</t>
  </si>
  <si>
    <t>kaposvariujsag.hu (+10 regional issues)</t>
  </si>
  <si>
    <t>Hírnök Magazin</t>
  </si>
  <si>
    <t>7-April-17</t>
  </si>
  <si>
    <t>April</t>
  </si>
  <si>
    <t>mnnsz.hu</t>
  </si>
  <si>
    <t>23-Marc-17</t>
  </si>
  <si>
    <t>Real estate buyers do not pay attention to energy efficiency</t>
  </si>
  <si>
    <t>agraragazat.hu</t>
  </si>
  <si>
    <t>May</t>
  </si>
  <si>
    <t>2-May-17</t>
  </si>
  <si>
    <t>Property market</t>
  </si>
  <si>
    <t>Világgazdaság</t>
  </si>
  <si>
    <t>10-May-17</t>
  </si>
  <si>
    <t>greenfo.hu</t>
  </si>
  <si>
    <t>09-May-17</t>
  </si>
  <si>
    <t>privatbankar.hu</t>
  </si>
  <si>
    <t>You can save money not just with the overheads expenses</t>
  </si>
  <si>
    <t>bpst24.hu</t>
  </si>
  <si>
    <t>kisalfold.hu</t>
  </si>
  <si>
    <t>delmagyar.hu</t>
  </si>
  <si>
    <t>The heat insulation costs return back double during the sales</t>
  </si>
  <si>
    <t>kaposvarmost.hu</t>
  </si>
  <si>
    <t>bankmoitor.hu</t>
  </si>
  <si>
    <t>preszitzs.com</t>
  </si>
  <si>
    <t>alfahir.hu</t>
  </si>
  <si>
    <t>zoldtech.hu</t>
  </si>
  <si>
    <t>Trend Fm</t>
  </si>
  <si>
    <t>bevezetem.eu</t>
  </si>
  <si>
    <t>11-May-17</t>
  </si>
  <si>
    <t>vilagvege2012.hu</t>
  </si>
  <si>
    <t>igyalkunk.hu</t>
  </si>
  <si>
    <t>infozalaegerszeg.hu(+38 regional issues)</t>
  </si>
  <si>
    <t>12-May-17</t>
  </si>
  <si>
    <t>Agrárágazat</t>
  </si>
  <si>
    <t>21-April-17</t>
  </si>
  <si>
    <t>Mi Otthonunk</t>
  </si>
  <si>
    <t>27-April-17</t>
  </si>
  <si>
    <t>Heat insulated properties can be sold at a higher price</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</si>
  <si>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</si>
  <si>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</si>
  <si>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</si>
  <si>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</si>
  <si>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</si>
  <si>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</si>
  <si>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</si>
  <si>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</si>
  <si>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</si>
  <si>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</si>
  <si>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</si>
  <si>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</si>
  <si>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</si>
  <si>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</si>
  <si>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</si>
  <si>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</si>
  <si>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</si>
  <si>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</si>
  <si>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</si>
  <si>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</si>
  <si>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</si>
  <si>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</si>
  <si>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</si>
  <si>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</si>
  <si>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</si>
  <si>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</si>
  <si>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</si>
  <si>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</si>
  <si>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</si>
  <si>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</si>
  <si>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</si>
  <si>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</si>
  <si>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</si>
  <si>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</si>
  <si>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</si>
  <si>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</si>
  <si>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</si>
  <si>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</si>
  <si>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</si>
  <si>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</si>
  <si>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</si>
  <si>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</si>
  <si>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</si>
  <si>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</si>
  <si>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</si>
  <si>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</si>
  <si>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</si>
  <si>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</si>
  <si>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</si>
  <si>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</si>
  <si>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</si>
  <si>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</si>
  <si>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</si>
  <si>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</si>
  <si>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</si>
  <si>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</si>
  <si>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</si>
  <si>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</si>
  <si>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</si>
  <si>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</si>
  <si>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</si>
  <si>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</si>
  <si>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</si>
  <si>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</si>
  <si>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</si>
  <si>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</si>
  <si>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</si>
  <si>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</si>
  <si>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</si>
  <si>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</si>
  <si>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</si>
  <si>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</si>
  <si>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</si>
  <si>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</si>
  <si>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</si>
  <si>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</si>
  <si>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</si>
  <si>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</si>
  <si>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</si>
  <si>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</si>
  <si>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</si>
  <si>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</si>
  <si>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</si>
  <si>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</si>
  <si>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</si>
  <si>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</si>
  <si>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</si>
  <si>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</si>
  <si>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</si>
  <si>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</si>
  <si>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</si>
  <si>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</si>
  <si>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</si>
  <si>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</si>
  <si>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</si>
  <si>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</si>
  <si>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</si>
  <si>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furdancs.blog.hu</t>
  </si>
  <si>
    <t>246.</t>
  </si>
  <si>
    <t>Echo TV</t>
  </si>
  <si>
    <t>14-May-17</t>
  </si>
  <si>
    <t>247.</t>
  </si>
  <si>
    <t>248.</t>
  </si>
  <si>
    <t>donwasteit.hu</t>
  </si>
  <si>
    <t>249.</t>
  </si>
  <si>
    <t>debmedia.hu</t>
  </si>
  <si>
    <t>250.</t>
  </si>
  <si>
    <t>13-May-17</t>
  </si>
  <si>
    <t>Inforadio</t>
  </si>
  <si>
    <t>251.</t>
  </si>
  <si>
    <t>252.</t>
  </si>
  <si>
    <t>16-May-17</t>
  </si>
  <si>
    <t>Heat insulated properties can be sold at a higher price (Interview with Mester Nándor)</t>
  </si>
  <si>
    <t>17-May-18</t>
  </si>
  <si>
    <t>Hajdú-Bihari Napló</t>
  </si>
  <si>
    <t>253.</t>
  </si>
  <si>
    <t>254.</t>
  </si>
  <si>
    <t>Fejér Megyei Hírlap</t>
  </si>
  <si>
    <t>255.</t>
  </si>
  <si>
    <t>Lokál</t>
  </si>
  <si>
    <t>15-May-17</t>
  </si>
  <si>
    <t>Heat insulated properties can be sold at a higher price (Interview with Tamás Aszódy and Nándor Mester – OT)</t>
  </si>
  <si>
    <t>Price of the insulation returns twice when selling</t>
  </si>
  <si>
    <t>Energy efficiency returns and also means advantage when it comes to sale</t>
  </si>
  <si>
    <t>It increases the value, but also returns, if one insulates</t>
  </si>
  <si>
    <t>It’s worth insulating: the house worths more if it spares for our pocket</t>
  </si>
  <si>
    <t>It’s worth insulating the house</t>
  </si>
  <si>
    <t>Energy efficient houses are more expensive</t>
  </si>
  <si>
    <t>Insulated houses worths much more when it comes to sales</t>
  </si>
  <si>
    <t>One can sell insulated houses for millions of HUF more if we pay attention to insulation</t>
  </si>
  <si>
    <t>It’s worth insulating for two reasons</t>
  </si>
  <si>
    <t xml:space="preserve">There are a very few insulated houses, but the investment returns </t>
  </si>
  <si>
    <t>Insulated houses worth more</t>
  </si>
  <si>
    <t>256.</t>
  </si>
  <si>
    <t>energia.ma</t>
  </si>
  <si>
    <t>257.</t>
  </si>
  <si>
    <t>258.</t>
  </si>
  <si>
    <t>14-May-18</t>
  </si>
  <si>
    <t>12-May-18</t>
  </si>
  <si>
    <t>epiteniakarok.blog.hu</t>
  </si>
  <si>
    <t>259.</t>
  </si>
  <si>
    <t>The heat insulated propreties yields more in forints</t>
  </si>
  <si>
    <t>news4business.hu</t>
  </si>
  <si>
    <t>22-May-18</t>
  </si>
  <si>
    <t>Knauf Insulation: Heat insulated properties can be sold at a higher price</t>
  </si>
  <si>
    <t>szakinfo-epiteszet.hu</t>
  </si>
  <si>
    <t>31-May-17</t>
  </si>
  <si>
    <t>passzivhaz-magazin.hu</t>
  </si>
  <si>
    <t>06-June-17</t>
  </si>
  <si>
    <t>June</t>
  </si>
  <si>
    <t>14-June-17</t>
  </si>
  <si>
    <t>15-June-17</t>
  </si>
  <si>
    <t>260.</t>
  </si>
  <si>
    <t>261.</t>
  </si>
  <si>
    <t>262.</t>
  </si>
  <si>
    <t>263.</t>
  </si>
  <si>
    <t>264.</t>
  </si>
  <si>
    <t>265.</t>
  </si>
  <si>
    <t>266.</t>
  </si>
  <si>
    <t>Jazzy Rádió</t>
  </si>
  <si>
    <t>267.</t>
  </si>
  <si>
    <t>268.</t>
  </si>
  <si>
    <t>mek.hu</t>
  </si>
  <si>
    <t>269.</t>
  </si>
  <si>
    <t>270.</t>
  </si>
  <si>
    <t>17-June-17</t>
  </si>
  <si>
    <t>Greenfo.hu - Newsletter</t>
  </si>
  <si>
    <t>271.</t>
  </si>
  <si>
    <t>272.</t>
  </si>
  <si>
    <t>19-June-17</t>
  </si>
  <si>
    <t>ecolounge.hu</t>
  </si>
  <si>
    <t>273.</t>
  </si>
  <si>
    <t>18-June-17</t>
  </si>
  <si>
    <t>274.</t>
  </si>
  <si>
    <t>You can save a lot of money with heat insulation</t>
  </si>
  <si>
    <t>275.</t>
  </si>
  <si>
    <t>16-June-17</t>
  </si>
  <si>
    <t>276.</t>
  </si>
  <si>
    <t>fecsego.eu</t>
  </si>
  <si>
    <t>277.</t>
  </si>
  <si>
    <t>278.</t>
  </si>
  <si>
    <t>Bors</t>
  </si>
  <si>
    <t>20-June-17</t>
  </si>
  <si>
    <t>279.</t>
  </si>
  <si>
    <t>Heat insulation can be self-financing</t>
  </si>
  <si>
    <t>280.</t>
  </si>
  <si>
    <t>The Hungarian families won an overheads-fight</t>
  </si>
  <si>
    <t>penzcentrum.hu</t>
  </si>
  <si>
    <t>281.</t>
  </si>
  <si>
    <t>282.</t>
  </si>
  <si>
    <t>Amiotthonunk.hu - Newsletter</t>
  </si>
  <si>
    <t>283.</t>
  </si>
  <si>
    <t>22-June-17</t>
  </si>
  <si>
    <t>284.</t>
  </si>
  <si>
    <t>285.</t>
  </si>
  <si>
    <t>286.</t>
  </si>
  <si>
    <t>287.</t>
  </si>
  <si>
    <t>kornyezetvedelem.weebly.com</t>
  </si>
  <si>
    <t>dunakanyarregio.hu</t>
  </si>
  <si>
    <t>recity.hu</t>
  </si>
  <si>
    <t>ittlakunk.hu 23 times</t>
  </si>
  <si>
    <t>288.</t>
  </si>
  <si>
    <t>289.</t>
  </si>
  <si>
    <t>21-June-17</t>
  </si>
  <si>
    <t>290.</t>
  </si>
  <si>
    <t>vpdsz.hu</t>
  </si>
  <si>
    <t>291.</t>
  </si>
  <si>
    <t>energiahir.hu</t>
  </si>
  <si>
    <t>292.</t>
  </si>
  <si>
    <t>It is worth insulating even for credit</t>
  </si>
  <si>
    <t>293.</t>
  </si>
  <si>
    <t>294.</t>
  </si>
  <si>
    <t>295.</t>
  </si>
  <si>
    <t>amiotthonunk.hu</t>
  </si>
  <si>
    <t>budcity.hu</t>
  </si>
  <si>
    <t>23-June-17</t>
  </si>
  <si>
    <t>ritmus.hu</t>
  </si>
  <si>
    <t>296.</t>
  </si>
  <si>
    <t>26-June-17</t>
  </si>
  <si>
    <t>Summer insulation season: it is worth insulating even with loan</t>
  </si>
  <si>
    <t>27-June-17</t>
  </si>
  <si>
    <t>297.</t>
  </si>
  <si>
    <t>fehervarihirek.hu</t>
  </si>
  <si>
    <t>vaol.hu</t>
  </si>
  <si>
    <t>civilhirugynokseg.hu</t>
  </si>
  <si>
    <t>28-June-17</t>
  </si>
  <si>
    <t>298.</t>
  </si>
  <si>
    <t>299.</t>
  </si>
  <si>
    <t>300.</t>
  </si>
  <si>
    <t>itextreme.hu</t>
  </si>
  <si>
    <t>301.</t>
  </si>
  <si>
    <t>verde.444.hu</t>
  </si>
  <si>
    <t>29-June-17</t>
  </si>
  <si>
    <t>Are you living in an old house, but you have no mony to insulate it?</t>
  </si>
  <si>
    <t>302.</t>
  </si>
  <si>
    <t>303.</t>
  </si>
  <si>
    <t>utcaemberek.blogspot.hu</t>
  </si>
  <si>
    <t>You can renovate your house even for credit</t>
  </si>
  <si>
    <t>profit7.hu</t>
  </si>
  <si>
    <t>304.</t>
  </si>
  <si>
    <t>305.</t>
  </si>
  <si>
    <t>306.</t>
  </si>
  <si>
    <t>307.</t>
  </si>
  <si>
    <t>2-July-17</t>
  </si>
  <si>
    <t>308.</t>
  </si>
  <si>
    <t>30-June-17</t>
  </si>
  <si>
    <t>309.</t>
  </si>
  <si>
    <t>310.</t>
  </si>
  <si>
    <t>July</t>
  </si>
  <si>
    <t>3-July-17</t>
  </si>
  <si>
    <t>The gas bills remains high without heat insulation</t>
  </si>
  <si>
    <t>311.</t>
  </si>
  <si>
    <t>innoportal.hu</t>
  </si>
  <si>
    <t>312.</t>
  </si>
  <si>
    <t>313.</t>
  </si>
  <si>
    <t>14-July-17</t>
  </si>
  <si>
    <t>It is worth insulating even by credit</t>
  </si>
  <si>
    <t>Insulation by credit</t>
  </si>
  <si>
    <t>It is worth insulating even by loan</t>
  </si>
  <si>
    <t>314.</t>
  </si>
  <si>
    <t>piacesprofit.hu</t>
  </si>
  <si>
    <t>315.</t>
  </si>
  <si>
    <t>316.</t>
  </si>
  <si>
    <t>317.</t>
  </si>
  <si>
    <t>propeller.hu</t>
  </si>
  <si>
    <t>318.</t>
  </si>
  <si>
    <t>Aug</t>
  </si>
  <si>
    <t>319.</t>
  </si>
  <si>
    <t>320.</t>
  </si>
  <si>
    <t>preszizs.com</t>
  </si>
  <si>
    <t>321.</t>
  </si>
  <si>
    <t>322.</t>
  </si>
  <si>
    <t>323.</t>
  </si>
  <si>
    <t>324.</t>
  </si>
  <si>
    <t>Insulate to protect the Earth!</t>
  </si>
  <si>
    <t>The insulation of family houses can delay the ecological overshoot!</t>
  </si>
  <si>
    <t>The insulation of family houses can delay the ecological overshoot</t>
  </si>
  <si>
    <t>325.</t>
  </si>
  <si>
    <t>infovilag.hu</t>
  </si>
  <si>
    <t>326.</t>
  </si>
  <si>
    <t>HírTv</t>
  </si>
  <si>
    <t>327.</t>
  </si>
  <si>
    <t>M1 - Ma délelőtt</t>
  </si>
  <si>
    <t>328.</t>
  </si>
  <si>
    <t>329.</t>
  </si>
  <si>
    <t>nepszava.hu</t>
  </si>
  <si>
    <t>330.</t>
  </si>
  <si>
    <t>The overconsumption is excessive</t>
  </si>
  <si>
    <t>Hírtv.hu</t>
  </si>
  <si>
    <t>M1 - Híradó</t>
  </si>
  <si>
    <t>Népszava</t>
  </si>
  <si>
    <t>National Radio</t>
  </si>
  <si>
    <t>The Ecological Overshoot Day comes another six days earlier</t>
  </si>
  <si>
    <t>noizz.hu</t>
  </si>
  <si>
    <t>epinfo.hu</t>
  </si>
  <si>
    <t>napi.hu</t>
  </si>
  <si>
    <t>The humanity shoot over 6 days earlier</t>
  </si>
  <si>
    <t>331.</t>
  </si>
  <si>
    <t>332.</t>
  </si>
  <si>
    <t>333.</t>
  </si>
  <si>
    <t>334.</t>
  </si>
  <si>
    <t>335.</t>
  </si>
  <si>
    <t>336.</t>
  </si>
  <si>
    <t>337.</t>
  </si>
  <si>
    <t>338.</t>
  </si>
  <si>
    <t>339.</t>
  </si>
  <si>
    <t>340.</t>
  </si>
  <si>
    <t>energiaoldal.hu</t>
  </si>
  <si>
    <t>Today is the Ecological Overshoot Day</t>
  </si>
  <si>
    <t>Cost optimization is not only good for us, but also for Earth</t>
  </si>
  <si>
    <t>341.</t>
  </si>
  <si>
    <t>342.</t>
  </si>
  <si>
    <t>343.</t>
  </si>
  <si>
    <t>Ecological Overshoot – We already used the Earth’s resources for one year</t>
  </si>
  <si>
    <t>With insulation against ecological overshoot</t>
  </si>
  <si>
    <t>It is time to insulate the family houses – The Earth will suffer from the delay</t>
  </si>
  <si>
    <t>Insulate the family houses!</t>
  </si>
  <si>
    <t>Did you know? Today is the Ecological Overshoot Day, so the day of the year, when people use all of the Eart’s spares</t>
  </si>
  <si>
    <t>344.</t>
  </si>
  <si>
    <t>345.</t>
  </si>
  <si>
    <t>346.</t>
  </si>
  <si>
    <t>347.</t>
  </si>
  <si>
    <t>348.</t>
  </si>
  <si>
    <t>349.</t>
  </si>
  <si>
    <t>350.</t>
  </si>
  <si>
    <t>351.</t>
  </si>
  <si>
    <t>352.</t>
  </si>
  <si>
    <t>353.</t>
  </si>
  <si>
    <t>354.</t>
  </si>
  <si>
    <t>Rock FM</t>
  </si>
  <si>
    <t>Greenfo newsletter</t>
  </si>
  <si>
    <t>tisztajovo.hu</t>
  </si>
  <si>
    <t>otletekepitkezoknek.hu</t>
  </si>
  <si>
    <t>Europa Radio</t>
  </si>
  <si>
    <t>Civil Rádió</t>
  </si>
  <si>
    <t>Szimpatika Magazin</t>
  </si>
  <si>
    <t>Interview with Laszlo Kanyuk</t>
  </si>
  <si>
    <t>Ötlet Mozaik</t>
  </si>
  <si>
    <t>Ecological Overshoot Day - 2nd August</t>
  </si>
  <si>
    <t>It worths insulating</t>
  </si>
  <si>
    <t>Penzcentrum.hu</t>
  </si>
  <si>
    <t>You can renovate your house with 1,8 million free credit: you don't need to apply for a tender</t>
  </si>
  <si>
    <t>355.</t>
  </si>
  <si>
    <t>356.</t>
  </si>
  <si>
    <t>357.</t>
  </si>
  <si>
    <t>358.</t>
  </si>
  <si>
    <t>359.</t>
  </si>
  <si>
    <t>Packmarket.hu</t>
  </si>
  <si>
    <t>Print</t>
  </si>
  <si>
    <t>Miazablogger.hu</t>
  </si>
  <si>
    <t>Otletmozaik.hu</t>
  </si>
  <si>
    <t>Can ecological overshooting be delayed?</t>
  </si>
  <si>
    <t>6.kerulet.ittlakunk.hu (23x)</t>
  </si>
  <si>
    <t>It's not late to insulate</t>
  </si>
  <si>
    <t>360.</t>
  </si>
  <si>
    <t>361.</t>
  </si>
  <si>
    <t>362.</t>
  </si>
  <si>
    <t>lakaskultura.hu</t>
  </si>
  <si>
    <t>You can insulate by credit</t>
  </si>
  <si>
    <t>Szolár7</t>
  </si>
  <si>
    <t>363.</t>
  </si>
  <si>
    <t>364.</t>
  </si>
  <si>
    <t>pecsinapilap.hu (24x)</t>
  </si>
  <si>
    <t>muszakiforum.hu</t>
  </si>
  <si>
    <t>It's not late to plan the insulation for autumn</t>
  </si>
  <si>
    <t>You don'twant to be cold in witner? Yo's better hurry before it's too late!</t>
  </si>
  <si>
    <t>365.</t>
  </si>
  <si>
    <t>366.</t>
  </si>
  <si>
    <t>367.</t>
  </si>
  <si>
    <t>368.</t>
  </si>
  <si>
    <t>369.</t>
  </si>
  <si>
    <t>370.</t>
  </si>
  <si>
    <t>Ecolounge Facebook</t>
  </si>
  <si>
    <t>Blikk.hu - Életmód</t>
  </si>
  <si>
    <t>Blikk.hu - Aktuális</t>
  </si>
  <si>
    <t>Blikkruzs.blikk.hu</t>
  </si>
  <si>
    <t>CSOK can give a new drive for renovations: It's not late to plan the insulation for autumn</t>
  </si>
  <si>
    <t>By insulation against overshoot</t>
  </si>
  <si>
    <t>CSOK- boost for renovations</t>
  </si>
  <si>
    <t>It's not late to plan the insulation for autumn - CSOK can give boost for renovations</t>
  </si>
  <si>
    <t>371.</t>
  </si>
  <si>
    <t>372.</t>
  </si>
  <si>
    <t>naplo.hu</t>
  </si>
  <si>
    <t>Crucial tenders opens for renovation</t>
  </si>
  <si>
    <t>373.</t>
  </si>
  <si>
    <t>374.</t>
  </si>
  <si>
    <t>375.</t>
  </si>
  <si>
    <t>376.</t>
  </si>
  <si>
    <t>377.</t>
  </si>
  <si>
    <t>378.</t>
  </si>
  <si>
    <t>csfbalogh.lapunk.hu</t>
  </si>
  <si>
    <t>The winter is coming – Let’s insulate!</t>
  </si>
  <si>
    <t>379.</t>
  </si>
  <si>
    <t>380.</t>
  </si>
  <si>
    <t>381.</t>
  </si>
  <si>
    <t>Insulate to protect the Earth</t>
  </si>
  <si>
    <t>ablakfelujitas.hu</t>
  </si>
  <si>
    <t>Kiskegyed.hu</t>
  </si>
  <si>
    <t>Does the heating cost much? It is time to insulate!</t>
  </si>
  <si>
    <t>382.</t>
  </si>
  <si>
    <t>383.</t>
  </si>
  <si>
    <t>szimpatika.hu</t>
  </si>
  <si>
    <t>384.</t>
  </si>
  <si>
    <t>Insulation cleverly - Interview</t>
  </si>
  <si>
    <t>House of adobe</t>
  </si>
  <si>
    <t>385.</t>
  </si>
  <si>
    <t>386.</t>
  </si>
  <si>
    <t>387.</t>
  </si>
  <si>
    <t>388.</t>
  </si>
  <si>
    <t>Have you ever think about buying a house of adobe? We'll tell you how much it costs</t>
  </si>
  <si>
    <t>If you would like to buy a house cheaper, choose the adobe!</t>
  </si>
  <si>
    <t>You have five million and you want a house? Here is the solution!</t>
  </si>
  <si>
    <t>You can buy a house of brick from 5 million forint</t>
  </si>
  <si>
    <t>nlcafe.hu</t>
  </si>
  <si>
    <t>389.</t>
  </si>
  <si>
    <t>390.</t>
  </si>
  <si>
    <t>391.</t>
  </si>
  <si>
    <t>392.</t>
  </si>
  <si>
    <t>393.</t>
  </si>
  <si>
    <t>394.</t>
  </si>
  <si>
    <t>395.</t>
  </si>
  <si>
    <t>396.</t>
  </si>
  <si>
    <t>397.</t>
  </si>
  <si>
    <t>398.</t>
  </si>
  <si>
    <t>399.</t>
  </si>
  <si>
    <t>400.</t>
  </si>
  <si>
    <t>401.</t>
  </si>
  <si>
    <t>402.</t>
  </si>
  <si>
    <t>403.</t>
  </si>
  <si>
    <t>404.</t>
  </si>
  <si>
    <t>405.</t>
  </si>
  <si>
    <t>406.</t>
  </si>
  <si>
    <t>407.</t>
  </si>
  <si>
    <t>408.</t>
  </si>
  <si>
    <t>Magyarepitestechnika.hu</t>
  </si>
  <si>
    <t>November</t>
  </si>
  <si>
    <t>otthonokeskertek.hu</t>
  </si>
  <si>
    <t>infodebrecen.hu</t>
  </si>
  <si>
    <t>civilhetes.net</t>
  </si>
  <si>
    <t>otletmozaik.hu</t>
  </si>
  <si>
    <t>nrgreport.com</t>
  </si>
  <si>
    <t>modernkor.hu</t>
  </si>
  <si>
    <t>maradokapenzemnel.blog.hu</t>
  </si>
  <si>
    <t>ingatlanhirek.hu</t>
  </si>
  <si>
    <t>tamogatas.info</t>
  </si>
  <si>
    <t>napidoktor.hu</t>
  </si>
  <si>
    <t>Kisalföld</t>
  </si>
  <si>
    <t>409.</t>
  </si>
  <si>
    <t>410.</t>
  </si>
  <si>
    <t>411.</t>
  </si>
  <si>
    <t>412.</t>
  </si>
  <si>
    <t>413.</t>
  </si>
  <si>
    <t>414.</t>
  </si>
  <si>
    <t>415.</t>
  </si>
  <si>
    <t>By insulation concentration of pollutants could be decresed</t>
  </si>
  <si>
    <t>Knauf: By insulation concentration of pollutants could be decresed</t>
  </si>
  <si>
    <t>How to cut back on heating bill</t>
  </si>
  <si>
    <t xml:space="preserve">5 + 1 tips on smart heating </t>
  </si>
  <si>
    <t xml:space="preserve">By insulation air pollutants can be cut back </t>
  </si>
  <si>
    <t>Houses can still be insulated</t>
  </si>
  <si>
    <t xml:space="preserve">Living in a detached house? Heating bills can be decreased by 12 thousand Forints this winter </t>
  </si>
  <si>
    <t>5+1 useful tips, defense over airpollution</t>
  </si>
  <si>
    <t>5+1 useful tips on heating, or how to heat in a smart way</t>
  </si>
  <si>
    <t>Air pollutants, reasons for smog is the many uninsulated houses</t>
  </si>
  <si>
    <t>Family Houses, attention! Heating bills can be decreased by 12 thousand Forints this year! large amount of money to stay in family housholds pockets! With less than 60 thousand Forints to be paid for heating bills!</t>
  </si>
  <si>
    <t>Shocking:Houshold’s heating is mostly responsible of damaging affect of airpollutants</t>
  </si>
  <si>
    <t>5+1 tips: how to heat in a smart way</t>
  </si>
  <si>
    <t>5 points of smart heating</t>
  </si>
  <si>
    <t>By insulation signficant can be reached</t>
  </si>
  <si>
    <t>Interview with Laszlo Kanyuk, Marketing Manager</t>
  </si>
  <si>
    <t>By insulation against airpollution</t>
  </si>
  <si>
    <t>Komloinapilap.hu (+14 media)</t>
  </si>
  <si>
    <t>With the help of roof insulation, even in this heating season we can reduce the heating bill by 25%</t>
  </si>
  <si>
    <t>By Insulation against Airpollution</t>
  </si>
  <si>
    <t>dontwasteit.hu</t>
  </si>
  <si>
    <t>With insulation the smog could be decresed in winter</t>
  </si>
  <si>
    <t>blikk.hu</t>
  </si>
  <si>
    <t>Heating bills can be decreased by 50 percents!</t>
  </si>
  <si>
    <t>bellacafe.hu</t>
  </si>
  <si>
    <t>416.</t>
  </si>
  <si>
    <t>417.</t>
  </si>
  <si>
    <t>418.</t>
  </si>
  <si>
    <t>419.</t>
  </si>
  <si>
    <t>420.</t>
  </si>
  <si>
    <t>422.</t>
  </si>
  <si>
    <t>423.</t>
  </si>
  <si>
    <t>424.</t>
  </si>
  <si>
    <t>425.</t>
  </si>
  <si>
    <t>426.</t>
  </si>
  <si>
    <t>427.</t>
  </si>
  <si>
    <t>blikkruzs.blikk.hu</t>
  </si>
  <si>
    <t>By Insulation against airpollution</t>
  </si>
  <si>
    <t>Greenfo Newsletter</t>
  </si>
  <si>
    <t>Newsletter</t>
  </si>
  <si>
    <t>arsratio.hu</t>
  </si>
  <si>
    <t>428.</t>
  </si>
  <si>
    <t>euroastra.blog.hu</t>
  </si>
  <si>
    <t>zoldujsag.hu</t>
  </si>
  <si>
    <t>eszakhirnok.com</t>
  </si>
  <si>
    <t>miazablogger.hu</t>
  </si>
  <si>
    <t>Szuperinfó Budapest</t>
  </si>
  <si>
    <t>By insulation to cut back on heating bill</t>
  </si>
  <si>
    <t>Interview with Laszlo Kanyuk, Marketing Manager, Knauf Insulation</t>
  </si>
  <si>
    <t>epiteszforum.hu</t>
  </si>
  <si>
    <t>Insulation can be effective against concentration of pollutants</t>
  </si>
  <si>
    <t>energiatakarekos.hu</t>
  </si>
  <si>
    <t>429.</t>
  </si>
  <si>
    <t>430.</t>
  </si>
  <si>
    <t>431.</t>
  </si>
  <si>
    <t>432.</t>
  </si>
  <si>
    <t>433.</t>
  </si>
  <si>
    <t>434.</t>
  </si>
  <si>
    <t>435.</t>
  </si>
  <si>
    <t>436.</t>
  </si>
  <si>
    <t>437.</t>
  </si>
  <si>
    <t>438.</t>
  </si>
  <si>
    <t>439.</t>
  </si>
</sst>
</file>

<file path=xl/styles.xml><?xml version="1.0" encoding="utf-8"?>
<styleSheet xmlns="http://schemas.openxmlformats.org/spreadsheetml/2006/main">
  <numFmts count="2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40E]yyyy\.\ mmmm\ d\."/>
    <numFmt numFmtId="166" formatCode="mmmm"/>
    <numFmt numFmtId="167" formatCode="_-* #,##0.000\ _F_t_-;\-* #,##0.000\ _F_t_-;_-* &quot;-&quot;??\ _F_t_-;_-@_-"/>
    <numFmt numFmtId="168" formatCode="_-* #,##0.0\ _F_t_-;\-* #,##0.0\ _F_t_-;_-* &quot;-&quot;??\ _F_t_-;_-@_-"/>
    <numFmt numFmtId="169" formatCode="_-* #,##0\ _F_t_-;\-* #,##0\ _F_t_-;_-* &quot;-&quot;??\ _F_t_-;_-@_-"/>
    <numFmt numFmtId="170" formatCode="#,##0_ ;\-#,##0\ "/>
    <numFmt numFmtId="171" formatCode="#,##0.0"/>
    <numFmt numFmtId="172" formatCode="0.0"/>
    <numFmt numFmtId="173" formatCode="#,##0.0_ ;\-#,##0.0\ "/>
    <numFmt numFmtId="174" formatCode="[$-409]dd\-mmm\-yy;@"/>
    <numFmt numFmtId="175" formatCode="&quot;Igen&quot;;&quot;Igen&quot;;&quot;Nem&quot;"/>
    <numFmt numFmtId="176" formatCode="&quot;Igaz&quot;;&quot;Igaz&quot;;&quot;Hamis&quot;"/>
    <numFmt numFmtId="177" formatCode="&quot;Be&quot;;&quot;Be&quot;;&quot;Ki&quot;"/>
    <numFmt numFmtId="178" formatCode="mmm/yyyy"/>
    <numFmt numFmtId="179" formatCode="[$-409]d\-mmm\-yyyy;@"/>
    <numFmt numFmtId="180" formatCode="#,##0\ &quot;Ft&quot;"/>
    <numFmt numFmtId="181" formatCode="[$¥€-2]\ #\ ##,000_);[Red]\([$€-2]\ #\ ##,000\)"/>
    <numFmt numFmtId="182" formatCode="#,##0_ ;[Red]\-#,##0\ "/>
  </numFmts>
  <fonts count="46">
    <font>
      <sz val="10"/>
      <name val="Arial"/>
      <family val="0"/>
    </font>
    <font>
      <sz val="8"/>
      <name val="Arial"/>
      <family val="2"/>
    </font>
    <font>
      <b/>
      <sz val="10"/>
      <name val="Arial"/>
      <family val="2"/>
    </font>
    <font>
      <u val="single"/>
      <sz val="7.5"/>
      <color indexed="12"/>
      <name val="Arial CE"/>
      <family val="0"/>
    </font>
    <font>
      <u val="single"/>
      <sz val="10"/>
      <color indexed="36"/>
      <name val="Arial"/>
      <family val="2"/>
    </font>
    <font>
      <b/>
      <sz val="11"/>
      <color indexed="9"/>
      <name val="Calibri"/>
      <family val="2"/>
    </font>
    <font>
      <sz val="10"/>
      <name val="Calibri"/>
      <family val="2"/>
    </font>
    <font>
      <b/>
      <sz val="10"/>
      <name val="Calibri"/>
      <family val="2"/>
    </font>
    <font>
      <b/>
      <sz val="10"/>
      <color indexed="8"/>
      <name val="Calibri"/>
      <family val="2"/>
    </font>
    <font>
      <b/>
      <sz val="10"/>
      <color indexed="9"/>
      <name val="Calibri"/>
      <family val="2"/>
    </font>
    <font>
      <b/>
      <sz val="14"/>
      <name val="Arial"/>
      <family val="2"/>
    </font>
    <font>
      <sz val="11"/>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3"/>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29" fillId="0" borderId="0">
      <alignment/>
      <protection/>
    </xf>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horizontal="center"/>
    </xf>
    <xf numFmtId="0" fontId="0" fillId="0" borderId="0" xfId="0" applyAlignment="1">
      <alignment horizontal="left"/>
    </xf>
    <xf numFmtId="3" fontId="2" fillId="0" borderId="0" xfId="0" applyNumberFormat="1" applyFont="1" applyFill="1" applyBorder="1" applyAlignment="1">
      <alignment horizontal="center"/>
    </xf>
    <xf numFmtId="3" fontId="6" fillId="0" borderId="10" xfId="0" applyNumberFormat="1" applyFont="1" applyBorder="1" applyAlignment="1">
      <alignment horizontal="center"/>
    </xf>
    <xf numFmtId="0" fontId="6" fillId="0" borderId="0" xfId="0" applyFont="1" applyAlignment="1">
      <alignment/>
    </xf>
    <xf numFmtId="0" fontId="6" fillId="0" borderId="0" xfId="0" applyFont="1" applyAlignment="1">
      <alignment horizontal="center"/>
    </xf>
    <xf numFmtId="0" fontId="9" fillId="33" borderId="10" xfId="0" applyFont="1" applyFill="1" applyBorder="1" applyAlignment="1">
      <alignment horizontal="center"/>
    </xf>
    <xf numFmtId="0" fontId="6" fillId="0" borderId="0" xfId="0" applyFont="1" applyAlignment="1">
      <alignment horizontal="right"/>
    </xf>
    <xf numFmtId="0" fontId="7" fillId="34" borderId="10" xfId="0" applyFont="1" applyFill="1" applyBorder="1" applyAlignment="1">
      <alignment horizontal="center"/>
    </xf>
    <xf numFmtId="3" fontId="7" fillId="34" borderId="10" xfId="0" applyNumberFormat="1" applyFont="1" applyFill="1" applyBorder="1" applyAlignment="1">
      <alignment horizontal="center"/>
    </xf>
    <xf numFmtId="0" fontId="7" fillId="35" borderId="10" xfId="0" applyFont="1" applyFill="1" applyBorder="1" applyAlignment="1" applyProtection="1">
      <alignment/>
      <protection locked="0"/>
    </xf>
    <xf numFmtId="0" fontId="0" fillId="0" borderId="11" xfId="0" applyBorder="1" applyAlignment="1">
      <alignment/>
    </xf>
    <xf numFmtId="0" fontId="0" fillId="0" borderId="11" xfId="0" applyBorder="1" applyAlignment="1">
      <alignment horizontal="lef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Alignment="1">
      <alignment/>
    </xf>
    <xf numFmtId="0" fontId="9"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xf>
    <xf numFmtId="49" fontId="5" fillId="35" borderId="12"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xf>
    <xf numFmtId="0" fontId="7" fillId="35" borderId="10" xfId="0" applyFont="1" applyFill="1" applyBorder="1" applyAlignment="1">
      <alignment horizontal="left"/>
    </xf>
    <xf numFmtId="0" fontId="8" fillId="35" borderId="10" xfId="0" applyFont="1" applyFill="1" applyBorder="1" applyAlignment="1">
      <alignment horizontal="left"/>
    </xf>
    <xf numFmtId="164" fontId="7" fillId="35" borderId="10"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174" fontId="6" fillId="0" borderId="10" xfId="0" applyNumberFormat="1" applyFont="1" applyBorder="1" applyAlignment="1" applyProtection="1">
      <alignment horizontal="center"/>
      <protection locked="0"/>
    </xf>
    <xf numFmtId="49" fontId="6" fillId="0" borderId="10" xfId="0" applyNumberFormat="1" applyFont="1" applyFill="1" applyBorder="1" applyAlignment="1">
      <alignment horizontal="center" vertical="center"/>
    </xf>
    <xf numFmtId="0" fontId="6" fillId="0" borderId="10" xfId="0" applyFont="1" applyBorder="1" applyAlignment="1">
      <alignment/>
    </xf>
    <xf numFmtId="0" fontId="6" fillId="0" borderId="0" xfId="0" applyFont="1" applyBorder="1" applyAlignment="1" applyProtection="1">
      <alignment/>
      <protection locked="0"/>
    </xf>
    <xf numFmtId="0" fontId="6" fillId="0" borderId="10" xfId="0" applyFont="1" applyBorder="1" applyAlignment="1">
      <alignment horizontal="center"/>
    </xf>
    <xf numFmtId="3" fontId="0" fillId="0" borderId="11" xfId="0" applyNumberFormat="1" applyBorder="1" applyAlignment="1">
      <alignment horizontal="center" vertical="center"/>
    </xf>
    <xf numFmtId="3" fontId="6" fillId="0" borderId="0" xfId="0" applyNumberFormat="1" applyFont="1" applyAlignment="1">
      <alignment horizontal="center" vertical="center"/>
    </xf>
    <xf numFmtId="3" fontId="0" fillId="0" borderId="0" xfId="0" applyNumberFormat="1" applyAlignment="1">
      <alignment horizontal="center" vertical="center"/>
    </xf>
    <xf numFmtId="0" fontId="0" fillId="35" borderId="10" xfId="0" applyFont="1" applyFill="1" applyBorder="1" applyAlignment="1">
      <alignment/>
    </xf>
    <xf numFmtId="0" fontId="6" fillId="36" borderId="10" xfId="0" applyFont="1" applyFill="1" applyBorder="1" applyAlignment="1">
      <alignment horizontal="center" vertical="center"/>
    </xf>
    <xf numFmtId="49" fontId="6" fillId="36"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82" fontId="6" fillId="0" borderId="10" xfId="0" applyNumberFormat="1" applyFont="1" applyBorder="1" applyAlignment="1">
      <alignment horizontal="center" vertical="center"/>
    </xf>
    <xf numFmtId="182" fontId="7" fillId="35" borderId="10" xfId="0" applyNumberFormat="1" applyFont="1" applyFill="1" applyBorder="1" applyAlignment="1">
      <alignment horizontal="center" vertical="center"/>
    </xf>
    <xf numFmtId="0" fontId="11" fillId="0" borderId="11" xfId="0" applyFont="1" applyBorder="1" applyAlignment="1">
      <alignment horizontal="center"/>
    </xf>
    <xf numFmtId="0" fontId="0" fillId="0" borderId="11" xfId="0" applyBorder="1" applyAlignment="1">
      <alignment horizontal="center"/>
    </xf>
    <xf numFmtId="0" fontId="6" fillId="36" borderId="10" xfId="0" applyFont="1" applyFill="1" applyBorder="1" applyAlignment="1">
      <alignment horizontal="left" vertical="center"/>
    </xf>
    <xf numFmtId="0" fontId="6" fillId="0" borderId="10" xfId="0" applyFont="1" applyFill="1" applyBorder="1" applyAlignment="1">
      <alignment/>
    </xf>
    <xf numFmtId="0" fontId="6" fillId="36" borderId="10" xfId="56" applyFont="1" applyFill="1" applyBorder="1">
      <alignment/>
      <protection/>
    </xf>
    <xf numFmtId="182" fontId="6" fillId="36" borderId="10" xfId="0" applyNumberFormat="1" applyFont="1" applyFill="1" applyBorder="1" applyAlignment="1">
      <alignment horizontal="center" vertical="center"/>
    </xf>
    <xf numFmtId="182" fontId="6" fillId="0" borderId="0" xfId="0" applyNumberFormat="1" applyFont="1" applyAlignment="1">
      <alignment/>
    </xf>
    <xf numFmtId="3" fontId="6" fillId="0" borderId="0" xfId="0" applyNumberFormat="1" applyFont="1" applyAlignment="1">
      <alignment/>
    </xf>
    <xf numFmtId="0" fontId="6" fillId="0" borderId="10" xfId="0" applyFont="1" applyBorder="1" applyAlignment="1">
      <alignment vertical="center"/>
    </xf>
    <xf numFmtId="182" fontId="6" fillId="0" borderId="13" xfId="0" applyNumberFormat="1" applyFont="1" applyBorder="1" applyAlignment="1">
      <alignment horizontal="center" vertical="center"/>
    </xf>
    <xf numFmtId="182" fontId="6" fillId="0" borderId="13" xfId="0" applyNumberFormat="1" applyFont="1" applyFill="1" applyBorder="1" applyAlignment="1">
      <alignment horizontal="center" vertical="center"/>
    </xf>
    <xf numFmtId="0" fontId="6" fillId="0" borderId="14" xfId="0" applyFont="1" applyBorder="1" applyAlignment="1">
      <alignment vertical="center"/>
    </xf>
    <xf numFmtId="0" fontId="6" fillId="0" borderId="0" xfId="0" applyFont="1" applyBorder="1" applyAlignment="1">
      <alignment/>
    </xf>
    <xf numFmtId="0" fontId="10" fillId="0" borderId="11" xfId="0" applyFont="1" applyBorder="1" applyAlignment="1">
      <alignment horizontal="center"/>
    </xf>
    <xf numFmtId="0" fontId="11" fillId="0" borderId="11" xfId="0" applyFont="1" applyBorder="1" applyAlignment="1">
      <alignment horizontal="center"/>
    </xf>
    <xf numFmtId="0" fontId="0" fillId="0" borderId="11" xfId="0" applyBorder="1" applyAlignment="1">
      <alignment horizontal="center"/>
    </xf>
    <xf numFmtId="0" fontId="6" fillId="0" borderId="15" xfId="0" applyFont="1" applyBorder="1" applyAlignment="1">
      <alignment/>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2</xdr:col>
      <xdr:colOff>276225</xdr:colOff>
      <xdr:row>7</xdr:row>
      <xdr:rowOff>104775</xdr:rowOff>
    </xdr:to>
    <xdr:pic>
      <xdr:nvPicPr>
        <xdr:cNvPr id="1" name="Picture 528"/>
        <xdr:cNvPicPr preferRelativeResize="1">
          <a:picLocks noChangeAspect="1"/>
        </xdr:cNvPicPr>
      </xdr:nvPicPr>
      <xdr:blipFill>
        <a:blip r:embed="rId1"/>
        <a:stretch>
          <a:fillRect/>
        </a:stretch>
      </xdr:blipFill>
      <xdr:spPr>
        <a:xfrm>
          <a:off x="9525" y="571500"/>
          <a:ext cx="1724025" cy="752475"/>
        </a:xfrm>
        <a:prstGeom prst="rect">
          <a:avLst/>
        </a:prstGeom>
        <a:noFill/>
        <a:ln w="1" cmpd="sng">
          <a:noFill/>
        </a:ln>
      </xdr:spPr>
    </xdr:pic>
    <xdr:clientData/>
  </xdr:twoCellAnchor>
  <xdr:twoCellAnchor>
    <xdr:from>
      <xdr:col>9</xdr:col>
      <xdr:colOff>3371850</xdr:colOff>
      <xdr:row>3</xdr:row>
      <xdr:rowOff>95250</xdr:rowOff>
    </xdr:from>
    <xdr:to>
      <xdr:col>10</xdr:col>
      <xdr:colOff>790575</xdr:colOff>
      <xdr:row>6</xdr:row>
      <xdr:rowOff>114300</xdr:rowOff>
    </xdr:to>
    <xdr:pic>
      <xdr:nvPicPr>
        <xdr:cNvPr id="2" name="Picture 21" descr="Premier_logo_feher_EN"/>
        <xdr:cNvPicPr preferRelativeResize="1">
          <a:picLocks noChangeAspect="1"/>
        </xdr:cNvPicPr>
      </xdr:nvPicPr>
      <xdr:blipFill>
        <a:blip r:embed="rId2"/>
        <a:srcRect t="63372"/>
        <a:stretch>
          <a:fillRect/>
        </a:stretch>
      </xdr:blipFill>
      <xdr:spPr>
        <a:xfrm>
          <a:off x="14297025" y="647700"/>
          <a:ext cx="17621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sopron.hu/hirek/olvas/matol-mar-a-fold-tartalekait-pusztitjuk-2016-08-08-095328" TargetMode="External" /><Relationship Id="rId2" Type="http://schemas.openxmlformats.org/officeDocument/2006/relationships/hyperlink" Target="http://www.infokiskunfelegyhaza.hu/hirek/olvas/matol-mar-a-fold-tartalekait-pusztitjuk-2016-08-08-095328" TargetMode="External" /><Relationship Id="rId3" Type="http://schemas.openxmlformats.org/officeDocument/2006/relationships/hyperlink" Target="http://www.infoegerszeg.hu/hirek/olvas/matol-mar-a-fold-tartalekait-pusztitjuk-2016-08-08-095328" TargetMode="External" /><Relationship Id="rId4" Type="http://schemas.openxmlformats.org/officeDocument/2006/relationships/hyperlink" Target="http://www.infoajka.hu/hirek/olvas/matol-mar-a-fold-tartalekait-pusztitjuk-2016-08-08-095328" TargetMode="External" /><Relationship Id="rId5" Type="http://schemas.openxmlformats.org/officeDocument/2006/relationships/hyperlink" Target="http://www.infopapa.hu/hirek/olvas/matol-mar-a-fold-tartalekait-pusztitjuk-2016-08-08-095328" TargetMode="External" /><Relationship Id="rId6" Type="http://schemas.openxmlformats.org/officeDocument/2006/relationships/hyperlink" Target="http://www.infocelldomolk.hu/hirek/olvas/matol-mar-a-fold-tartalekait-pusztitjuk-2016-08-08-095328" TargetMode="External" /><Relationship Id="rId7" Type="http://schemas.openxmlformats.org/officeDocument/2006/relationships/hyperlink" Target="http://www.infocsorna.hu/hirek/olvas/matol-mar-a-fold-tartalekait-pusztitjuk-2016-08-08-095328" TargetMode="External" /><Relationship Id="rId8" Type="http://schemas.openxmlformats.org/officeDocument/2006/relationships/hyperlink" Target="http://www.infomovar.hu/hirek/olvas/matol-mar-a-fold-tartalekait-pusztitjuk-2016-08-08-095328" TargetMode="External" /><Relationship Id="rId9" Type="http://schemas.openxmlformats.org/officeDocument/2006/relationships/hyperlink" Target="http://www.infotata.hu/hirek/olvas/matol-mar-a-fold-tartalekait-pusztitjuk-2016-08-08-095328" TargetMode="External" /><Relationship Id="rId10" Type="http://schemas.openxmlformats.org/officeDocument/2006/relationships/hyperlink" Target="http://www.infotatabanya.hu/hirek/olvas/matol-mar-a-fold-tartalekait-pusztitjuk-2016-08-08-095328" TargetMode="External" /><Relationship Id="rId11" Type="http://schemas.openxmlformats.org/officeDocument/2006/relationships/hyperlink" Target="http://www.infooroszlany.hu/hirek/olvas/matol-mar-a-fold-tartalekait-pusztitjuk-2016-08-08-095328" TargetMode="External" /><Relationship Id="rId12" Type="http://schemas.openxmlformats.org/officeDocument/2006/relationships/hyperlink" Target="http://www.infoesztergom.hu/hirek/olvas/matol-mar-a-fold-tartalekait-pusztitjuk-2016-08-08-095328" TargetMode="External" /><Relationship Id="rId13" Type="http://schemas.openxmlformats.org/officeDocument/2006/relationships/hyperlink" Target="http://www.infoszentendre.hu/hirek/olvas/matol-mar-a-fold-tartalekait-pusztitjuk-2016-08-08-095328" TargetMode="External" /><Relationship Id="rId14" Type="http://schemas.openxmlformats.org/officeDocument/2006/relationships/hyperlink" Target="http://www.infobudakeszi.hu/hirek/olvas/matol-mar-a-fold-tartalekait-pusztitjuk-2016-08-08-095328" TargetMode="External" /><Relationship Id="rId15" Type="http://schemas.openxmlformats.org/officeDocument/2006/relationships/hyperlink" Target="http://www.infotorokbalint.hu/hirek/olvas/matol-mar-a-fold-tartalekait-pusztitjuk-2016-08-08-095328" TargetMode="External" /><Relationship Id="rId16" Type="http://schemas.openxmlformats.org/officeDocument/2006/relationships/hyperlink" Target="http://www.infocegled.hu/hirek/olvas/matol-mar-a-fold-tartalekait-pusztitjuk-2016-08-08-095328" TargetMode="External" /><Relationship Id="rId17" Type="http://schemas.openxmlformats.org/officeDocument/2006/relationships/hyperlink" Target="http://www.infoeger.hu/hirek/olvas/matol-mar-a-fold-tartalekait-pusztitjuk-2016-08-08-095328" TargetMode="External" /><Relationship Id="rId18" Type="http://schemas.openxmlformats.org/officeDocument/2006/relationships/hyperlink" Target="http://www.infomatra.hu/hirek/olvas/matol-mar-a-fold-tartalekait-pusztitjuk-2016-08-08-095328" TargetMode="External" /><Relationship Id="rId19" Type="http://schemas.openxmlformats.org/officeDocument/2006/relationships/hyperlink" Target="http://www.infodombovar.hu/hirek/olvas/matol-mar-a-fold-tartalekait-pusztitjuk-2016-08-08-095328" TargetMode="Externa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920"/>
  <sheetViews>
    <sheetView tabSelected="1" zoomScale="90" zoomScaleNormal="90" zoomScaleSheetLayoutView="85" zoomScalePageLayoutView="0" workbookViewId="0" topLeftCell="A4">
      <pane ySplit="6" topLeftCell="A416" activePane="bottomLeft" state="frozen"/>
      <selection pane="topLeft" activeCell="A4" sqref="A4"/>
      <selection pane="bottomLeft" activeCell="A6" sqref="A6:J6"/>
    </sheetView>
  </sheetViews>
  <sheetFormatPr defaultColWidth="9.140625" defaultRowHeight="12.75"/>
  <cols>
    <col min="1" max="1" width="6.57421875" style="0" customWidth="1"/>
    <col min="2" max="2" width="15.28125" style="0" customWidth="1"/>
    <col min="3" max="3" width="31.00390625" style="2" customWidth="1"/>
    <col min="4" max="4" width="33.140625" style="0" bestFit="1" customWidth="1"/>
    <col min="5" max="5" width="19.57421875" style="0" customWidth="1"/>
    <col min="6" max="7" width="14.28125" style="1" customWidth="1"/>
    <col min="8" max="8" width="13.00390625" style="35" customWidth="1"/>
    <col min="9" max="9" width="16.7109375" style="35" customWidth="1"/>
    <col min="10" max="10" width="65.140625" style="16" bestFit="1" customWidth="1"/>
    <col min="11" max="11" width="15.57421875" style="0" customWidth="1"/>
  </cols>
  <sheetData>
    <row r="1" spans="1:10" ht="12.75">
      <c r="A1" s="12"/>
      <c r="B1" s="12"/>
      <c r="C1" s="13"/>
      <c r="D1" s="12"/>
      <c r="E1" s="12"/>
      <c r="F1" s="14"/>
      <c r="G1" s="14"/>
      <c r="H1" s="33"/>
      <c r="I1" s="33"/>
      <c r="J1" s="15"/>
    </row>
    <row r="2" spans="1:10" ht="18">
      <c r="A2" s="55" t="s">
        <v>12</v>
      </c>
      <c r="B2" s="55"/>
      <c r="C2" s="55"/>
      <c r="D2" s="55"/>
      <c r="E2" s="55"/>
      <c r="F2" s="55"/>
      <c r="G2" s="55"/>
      <c r="H2" s="55"/>
      <c r="I2" s="55"/>
      <c r="J2" s="55"/>
    </row>
    <row r="3" spans="1:10" ht="12.75">
      <c r="A3" s="12"/>
      <c r="B3" s="12"/>
      <c r="C3" s="13"/>
      <c r="D3" s="12"/>
      <c r="E3" s="12"/>
      <c r="F3" s="14"/>
      <c r="G3" s="14"/>
      <c r="H3" s="33"/>
      <c r="I3" s="33"/>
      <c r="J3" s="15"/>
    </row>
    <row r="4" spans="1:11" ht="14.25">
      <c r="A4" s="56" t="s">
        <v>21</v>
      </c>
      <c r="B4" s="56"/>
      <c r="C4" s="56"/>
      <c r="D4" s="56"/>
      <c r="E4" s="56"/>
      <c r="F4" s="56"/>
      <c r="G4" s="56"/>
      <c r="H4" s="56"/>
      <c r="I4" s="56"/>
      <c r="J4" s="56"/>
      <c r="K4" s="42"/>
    </row>
    <row r="5" spans="1:11" ht="12.75">
      <c r="A5" s="12"/>
      <c r="B5" s="12"/>
      <c r="C5" s="13"/>
      <c r="D5" s="12"/>
      <c r="E5" s="12"/>
      <c r="F5" s="14"/>
      <c r="G5" s="14"/>
      <c r="H5" s="33"/>
      <c r="I5" s="33"/>
      <c r="J5" s="15"/>
      <c r="K5" s="12"/>
    </row>
    <row r="6" spans="1:11" ht="12.75">
      <c r="A6" s="57" t="s">
        <v>13</v>
      </c>
      <c r="B6" s="57"/>
      <c r="C6" s="57"/>
      <c r="D6" s="57"/>
      <c r="E6" s="57"/>
      <c r="F6" s="57"/>
      <c r="G6" s="57"/>
      <c r="H6" s="57"/>
      <c r="I6" s="57"/>
      <c r="J6" s="57"/>
      <c r="K6" s="43"/>
    </row>
    <row r="7" spans="1:11" ht="12.75">
      <c r="A7" s="12"/>
      <c r="B7" s="12"/>
      <c r="C7" s="13"/>
      <c r="D7" s="12"/>
      <c r="E7" s="12"/>
      <c r="F7" s="14"/>
      <c r="G7" s="14"/>
      <c r="H7" s="33"/>
      <c r="I7" s="33"/>
      <c r="J7" s="15"/>
      <c r="K7" s="12"/>
    </row>
    <row r="8" spans="1:11" ht="12.75">
      <c r="A8" s="12"/>
      <c r="B8" s="12"/>
      <c r="C8" s="13"/>
      <c r="D8" s="12"/>
      <c r="E8" s="12"/>
      <c r="F8" s="14"/>
      <c r="G8" s="14"/>
      <c r="H8" s="33"/>
      <c r="I8" s="33"/>
      <c r="J8" s="15"/>
      <c r="K8" s="12"/>
    </row>
    <row r="9" spans="1:11" s="22" customFormat="1" ht="15">
      <c r="A9" s="18" t="s">
        <v>0</v>
      </c>
      <c r="B9" s="18" t="s">
        <v>10</v>
      </c>
      <c r="C9" s="18" t="s">
        <v>11</v>
      </c>
      <c r="D9" s="18" t="s">
        <v>1</v>
      </c>
      <c r="E9" s="18" t="s">
        <v>15</v>
      </c>
      <c r="F9" s="19" t="s">
        <v>3</v>
      </c>
      <c r="G9" s="19" t="s">
        <v>8</v>
      </c>
      <c r="H9" s="20" t="s">
        <v>4</v>
      </c>
      <c r="I9" s="20" t="s">
        <v>2</v>
      </c>
      <c r="J9" s="17" t="s">
        <v>5</v>
      </c>
      <c r="K9" s="17" t="s">
        <v>19</v>
      </c>
    </row>
    <row r="10" spans="1:11" s="21" customFormat="1" ht="12.75" customHeight="1">
      <c r="A10" s="26" t="s">
        <v>14</v>
      </c>
      <c r="B10" s="37" t="s">
        <v>12</v>
      </c>
      <c r="C10" s="44" t="s">
        <v>16</v>
      </c>
      <c r="D10" s="45" t="s">
        <v>22</v>
      </c>
      <c r="E10" s="30" t="s">
        <v>18</v>
      </c>
      <c r="F10" s="28">
        <v>42748</v>
      </c>
      <c r="G10" s="38" t="s">
        <v>23</v>
      </c>
      <c r="H10" s="40" t="s">
        <v>24</v>
      </c>
      <c r="I10" s="40" t="s">
        <v>24</v>
      </c>
      <c r="J10" s="30" t="s">
        <v>26</v>
      </c>
      <c r="K10" s="30" t="s">
        <v>20</v>
      </c>
    </row>
    <row r="11" spans="1:11" s="21" customFormat="1" ht="12.75" customHeight="1">
      <c r="A11" s="26" t="s">
        <v>17</v>
      </c>
      <c r="B11" s="37" t="s">
        <v>12</v>
      </c>
      <c r="C11" s="44" t="s">
        <v>16</v>
      </c>
      <c r="D11" s="27" t="s">
        <v>25</v>
      </c>
      <c r="E11" s="27" t="s">
        <v>18</v>
      </c>
      <c r="F11" s="28">
        <v>42748</v>
      </c>
      <c r="G11" s="29" t="s">
        <v>23</v>
      </c>
      <c r="H11" s="39">
        <v>800</v>
      </c>
      <c r="I11" s="39">
        <v>3200</v>
      </c>
      <c r="J11" s="30" t="s">
        <v>27</v>
      </c>
      <c r="K11" s="30" t="s">
        <v>20</v>
      </c>
    </row>
    <row r="12" spans="1:11" s="21" customFormat="1" ht="12.75" customHeight="1">
      <c r="A12" s="26" t="s">
        <v>28</v>
      </c>
      <c r="B12" s="37" t="s">
        <v>12</v>
      </c>
      <c r="C12" s="44" t="s">
        <v>16</v>
      </c>
      <c r="D12" s="27" t="s">
        <v>37</v>
      </c>
      <c r="E12" s="27" t="s">
        <v>210</v>
      </c>
      <c r="F12" s="28">
        <v>42751</v>
      </c>
      <c r="G12" s="29" t="s">
        <v>23</v>
      </c>
      <c r="H12" s="39">
        <v>60000</v>
      </c>
      <c r="I12" s="39">
        <v>250000</v>
      </c>
      <c r="J12" s="30" t="s">
        <v>38</v>
      </c>
      <c r="K12" s="30" t="s">
        <v>20</v>
      </c>
    </row>
    <row r="13" spans="1:11" s="21" customFormat="1" ht="12.75" customHeight="1">
      <c r="A13" s="26" t="s">
        <v>29</v>
      </c>
      <c r="B13" s="37" t="s">
        <v>12</v>
      </c>
      <c r="C13" s="44" t="s">
        <v>16</v>
      </c>
      <c r="D13" s="27" t="s">
        <v>39</v>
      </c>
      <c r="E13" s="27" t="s">
        <v>209</v>
      </c>
      <c r="F13" s="28">
        <v>42751</v>
      </c>
      <c r="G13" s="29" t="s">
        <v>23</v>
      </c>
      <c r="H13" s="39">
        <v>38769</v>
      </c>
      <c r="I13" s="39">
        <v>732000</v>
      </c>
      <c r="J13" s="30" t="s">
        <v>27</v>
      </c>
      <c r="K13" s="30" t="s">
        <v>20</v>
      </c>
    </row>
    <row r="14" spans="1:11" s="21" customFormat="1" ht="12.75" customHeight="1">
      <c r="A14" s="26" t="s">
        <v>30</v>
      </c>
      <c r="B14" s="37" t="s">
        <v>12</v>
      </c>
      <c r="C14" s="44" t="s">
        <v>16</v>
      </c>
      <c r="D14" s="27" t="s">
        <v>40</v>
      </c>
      <c r="E14" s="27" t="s">
        <v>209</v>
      </c>
      <c r="F14" s="28">
        <v>42751</v>
      </c>
      <c r="G14" s="29" t="s">
        <v>23</v>
      </c>
      <c r="H14" s="39">
        <v>54621</v>
      </c>
      <c r="I14" s="39">
        <v>864000</v>
      </c>
      <c r="J14" s="30" t="s">
        <v>27</v>
      </c>
      <c r="K14" s="30" t="s">
        <v>20</v>
      </c>
    </row>
    <row r="15" spans="1:11" s="21" customFormat="1" ht="12.75" customHeight="1">
      <c r="A15" s="26" t="s">
        <v>31</v>
      </c>
      <c r="B15" s="37" t="s">
        <v>12</v>
      </c>
      <c r="C15" s="44" t="s">
        <v>16</v>
      </c>
      <c r="D15" s="27" t="s">
        <v>41</v>
      </c>
      <c r="E15" s="27" t="s">
        <v>209</v>
      </c>
      <c r="F15" s="28">
        <v>42751</v>
      </c>
      <c r="G15" s="29" t="s">
        <v>23</v>
      </c>
      <c r="H15" s="39">
        <v>34959</v>
      </c>
      <c r="I15" s="39">
        <v>72000</v>
      </c>
      <c r="J15" s="30" t="s">
        <v>27</v>
      </c>
      <c r="K15" s="30" t="s">
        <v>20</v>
      </c>
    </row>
    <row r="16" spans="1:11" s="21" customFormat="1" ht="12.75" customHeight="1">
      <c r="A16" s="26" t="s">
        <v>32</v>
      </c>
      <c r="B16" s="37" t="s">
        <v>12</v>
      </c>
      <c r="C16" s="44" t="s">
        <v>16</v>
      </c>
      <c r="D16" s="27" t="s">
        <v>42</v>
      </c>
      <c r="E16" s="27" t="s">
        <v>209</v>
      </c>
      <c r="F16" s="28">
        <v>42751</v>
      </c>
      <c r="G16" s="29" t="s">
        <v>23</v>
      </c>
      <c r="H16" s="39">
        <v>61371</v>
      </c>
      <c r="I16" s="39">
        <v>1044000</v>
      </c>
      <c r="J16" s="30" t="s">
        <v>27</v>
      </c>
      <c r="K16" s="30" t="s">
        <v>20</v>
      </c>
    </row>
    <row r="17" spans="1:11" s="21" customFormat="1" ht="12.75" customHeight="1">
      <c r="A17" s="26" t="s">
        <v>33</v>
      </c>
      <c r="B17" s="37" t="s">
        <v>12</v>
      </c>
      <c r="C17" s="44" t="s">
        <v>16</v>
      </c>
      <c r="D17" s="27" t="s">
        <v>43</v>
      </c>
      <c r="E17" s="27" t="s">
        <v>209</v>
      </c>
      <c r="F17" s="28">
        <v>42751</v>
      </c>
      <c r="G17" s="29" t="s">
        <v>23</v>
      </c>
      <c r="H17" s="39">
        <v>56307</v>
      </c>
      <c r="I17" s="39">
        <v>948000</v>
      </c>
      <c r="J17" s="30" t="s">
        <v>27</v>
      </c>
      <c r="K17" s="30" t="s">
        <v>20</v>
      </c>
    </row>
    <row r="18" spans="1:11" s="21" customFormat="1" ht="12.75" customHeight="1">
      <c r="A18" s="26" t="s">
        <v>34</v>
      </c>
      <c r="B18" s="37" t="s">
        <v>12</v>
      </c>
      <c r="C18" s="44" t="s">
        <v>16</v>
      </c>
      <c r="D18" s="27" t="s">
        <v>44</v>
      </c>
      <c r="E18" s="27" t="s">
        <v>209</v>
      </c>
      <c r="F18" s="28">
        <v>42751</v>
      </c>
      <c r="G18" s="29" t="s">
        <v>23</v>
      </c>
      <c r="H18" s="39">
        <v>36387</v>
      </c>
      <c r="I18" s="39">
        <v>72000</v>
      </c>
      <c r="J18" s="30" t="s">
        <v>27</v>
      </c>
      <c r="K18" s="30" t="s">
        <v>20</v>
      </c>
    </row>
    <row r="19" spans="1:11" s="21" customFormat="1" ht="12.75" customHeight="1">
      <c r="A19" s="26" t="s">
        <v>35</v>
      </c>
      <c r="B19" s="37" t="s">
        <v>12</v>
      </c>
      <c r="C19" s="44" t="s">
        <v>16</v>
      </c>
      <c r="D19" s="27" t="s">
        <v>45</v>
      </c>
      <c r="E19" s="27" t="s">
        <v>209</v>
      </c>
      <c r="F19" s="28">
        <v>42751</v>
      </c>
      <c r="G19" s="29" t="s">
        <v>23</v>
      </c>
      <c r="H19" s="39">
        <v>75696</v>
      </c>
      <c r="I19" s="39">
        <v>1104000</v>
      </c>
      <c r="J19" s="30" t="s">
        <v>27</v>
      </c>
      <c r="K19" s="30" t="s">
        <v>20</v>
      </c>
    </row>
    <row r="20" spans="1:11" s="21" customFormat="1" ht="12.75" customHeight="1">
      <c r="A20" s="26" t="s">
        <v>36</v>
      </c>
      <c r="B20" s="37" t="s">
        <v>12</v>
      </c>
      <c r="C20" s="44" t="s">
        <v>16</v>
      </c>
      <c r="D20" s="27" t="s">
        <v>51</v>
      </c>
      <c r="E20" s="27" t="s">
        <v>209</v>
      </c>
      <c r="F20" s="28">
        <v>42751</v>
      </c>
      <c r="G20" s="29" t="s">
        <v>23</v>
      </c>
      <c r="H20" s="39">
        <v>52275</v>
      </c>
      <c r="I20" s="39">
        <v>876000</v>
      </c>
      <c r="J20" s="30" t="s">
        <v>27</v>
      </c>
      <c r="K20" s="30" t="s">
        <v>20</v>
      </c>
    </row>
    <row r="21" spans="1:11" s="21" customFormat="1" ht="12.75" customHeight="1">
      <c r="A21" s="26" t="s">
        <v>46</v>
      </c>
      <c r="B21" s="37" t="s">
        <v>12</v>
      </c>
      <c r="C21" s="44" t="s">
        <v>16</v>
      </c>
      <c r="D21" s="27" t="s">
        <v>52</v>
      </c>
      <c r="E21" s="27" t="s">
        <v>18</v>
      </c>
      <c r="F21" s="28">
        <v>42751</v>
      </c>
      <c r="G21" s="28" t="s">
        <v>23</v>
      </c>
      <c r="H21" s="39">
        <v>5714</v>
      </c>
      <c r="I21" s="39">
        <v>280000</v>
      </c>
      <c r="J21" s="30" t="s">
        <v>53</v>
      </c>
      <c r="K21" s="30" t="s">
        <v>20</v>
      </c>
    </row>
    <row r="22" spans="1:11" s="21" customFormat="1" ht="12.75" customHeight="1">
      <c r="A22" s="26" t="s">
        <v>47</v>
      </c>
      <c r="B22" s="37" t="s">
        <v>12</v>
      </c>
      <c r="C22" s="44" t="s">
        <v>16</v>
      </c>
      <c r="D22" s="27" t="s">
        <v>54</v>
      </c>
      <c r="E22" s="27" t="s">
        <v>18</v>
      </c>
      <c r="F22" s="28">
        <v>42751</v>
      </c>
      <c r="G22" s="28" t="s">
        <v>23</v>
      </c>
      <c r="H22" s="39">
        <v>1733</v>
      </c>
      <c r="I22" s="39">
        <v>40000</v>
      </c>
      <c r="J22" s="30" t="s">
        <v>27</v>
      </c>
      <c r="K22" s="30" t="s">
        <v>20</v>
      </c>
    </row>
    <row r="23" spans="1:11" s="21" customFormat="1" ht="12.75" customHeight="1">
      <c r="A23" s="26" t="s">
        <v>48</v>
      </c>
      <c r="B23" s="37" t="s">
        <v>12</v>
      </c>
      <c r="C23" s="44" t="s">
        <v>16</v>
      </c>
      <c r="D23" s="27" t="s">
        <v>55</v>
      </c>
      <c r="E23" s="27" t="s">
        <v>18</v>
      </c>
      <c r="F23" s="28">
        <v>42751</v>
      </c>
      <c r="G23" s="28" t="s">
        <v>23</v>
      </c>
      <c r="H23" s="39">
        <v>16147</v>
      </c>
      <c r="I23" s="39">
        <v>350000</v>
      </c>
      <c r="J23" s="30" t="s">
        <v>27</v>
      </c>
      <c r="K23" s="30" t="s">
        <v>20</v>
      </c>
    </row>
    <row r="24" spans="1:11" s="21" customFormat="1" ht="12.75" customHeight="1">
      <c r="A24" s="26" t="s">
        <v>49</v>
      </c>
      <c r="B24" s="37" t="s">
        <v>12</v>
      </c>
      <c r="C24" s="44" t="s">
        <v>16</v>
      </c>
      <c r="D24" s="27" t="s">
        <v>56</v>
      </c>
      <c r="E24" s="27" t="s">
        <v>18</v>
      </c>
      <c r="F24" s="28">
        <v>42751</v>
      </c>
      <c r="G24" s="28" t="s">
        <v>23</v>
      </c>
      <c r="H24" s="39">
        <v>31507</v>
      </c>
      <c r="I24" s="39">
        <v>500000</v>
      </c>
      <c r="J24" s="30" t="s">
        <v>26</v>
      </c>
      <c r="K24" s="30" t="s">
        <v>20</v>
      </c>
    </row>
    <row r="25" spans="1:11" s="21" customFormat="1" ht="12.75" customHeight="1">
      <c r="A25" s="26" t="s">
        <v>50</v>
      </c>
      <c r="B25" s="37" t="s">
        <v>12</v>
      </c>
      <c r="C25" s="44" t="s">
        <v>16</v>
      </c>
      <c r="D25" s="27" t="s">
        <v>57</v>
      </c>
      <c r="E25" s="27" t="s">
        <v>18</v>
      </c>
      <c r="F25" s="28">
        <v>42751</v>
      </c>
      <c r="G25" s="28" t="s">
        <v>23</v>
      </c>
      <c r="H25" s="39">
        <v>1700</v>
      </c>
      <c r="I25" s="39">
        <v>15000</v>
      </c>
      <c r="J25" s="30" t="s">
        <v>27</v>
      </c>
      <c r="K25" s="30" t="s">
        <v>20</v>
      </c>
    </row>
    <row r="26" spans="1:11" s="21" customFormat="1" ht="12.75" customHeight="1">
      <c r="A26" s="26" t="s">
        <v>58</v>
      </c>
      <c r="B26" s="37" t="s">
        <v>12</v>
      </c>
      <c r="C26" s="44" t="s">
        <v>16</v>
      </c>
      <c r="D26" s="27" t="s">
        <v>67</v>
      </c>
      <c r="E26" s="27" t="s">
        <v>18</v>
      </c>
      <c r="F26" s="28">
        <v>42749</v>
      </c>
      <c r="G26" s="28" t="s">
        <v>23</v>
      </c>
      <c r="H26" s="39">
        <v>200</v>
      </c>
      <c r="I26" s="39" t="s">
        <v>24</v>
      </c>
      <c r="J26" s="30" t="s">
        <v>27</v>
      </c>
      <c r="K26" s="30" t="s">
        <v>20</v>
      </c>
    </row>
    <row r="27" spans="1:11" s="21" customFormat="1" ht="12.75" customHeight="1">
      <c r="A27" s="26" t="s">
        <v>59</v>
      </c>
      <c r="B27" s="37" t="s">
        <v>12</v>
      </c>
      <c r="C27" s="44" t="s">
        <v>16</v>
      </c>
      <c r="D27" s="27" t="s">
        <v>68</v>
      </c>
      <c r="E27" s="27" t="s">
        <v>18</v>
      </c>
      <c r="F27" s="28">
        <v>42749</v>
      </c>
      <c r="G27" s="28" t="s">
        <v>23</v>
      </c>
      <c r="H27" s="39">
        <v>8159</v>
      </c>
      <c r="I27" s="39">
        <v>180000</v>
      </c>
      <c r="J27" s="30" t="s">
        <v>27</v>
      </c>
      <c r="K27" s="30" t="s">
        <v>20</v>
      </c>
    </row>
    <row r="28" spans="1:11" s="21" customFormat="1" ht="12.75" customHeight="1">
      <c r="A28" s="26" t="s">
        <v>60</v>
      </c>
      <c r="B28" s="37" t="s">
        <v>12</v>
      </c>
      <c r="C28" s="44" t="s">
        <v>16</v>
      </c>
      <c r="D28" s="27" t="s">
        <v>69</v>
      </c>
      <c r="E28" s="27" t="s">
        <v>18</v>
      </c>
      <c r="F28" s="28">
        <v>42749</v>
      </c>
      <c r="G28" s="28" t="s">
        <v>23</v>
      </c>
      <c r="H28" s="39">
        <v>60000</v>
      </c>
      <c r="I28" s="39">
        <v>90000</v>
      </c>
      <c r="J28" s="30" t="s">
        <v>27</v>
      </c>
      <c r="K28" s="30" t="s">
        <v>20</v>
      </c>
    </row>
    <row r="29" spans="1:11" s="21" customFormat="1" ht="12.75" customHeight="1">
      <c r="A29" s="26" t="s">
        <v>61</v>
      </c>
      <c r="B29" s="37" t="s">
        <v>12</v>
      </c>
      <c r="C29" s="44" t="s">
        <v>16</v>
      </c>
      <c r="D29" s="27" t="s">
        <v>70</v>
      </c>
      <c r="E29" s="27" t="s">
        <v>18</v>
      </c>
      <c r="F29" s="28">
        <v>42749</v>
      </c>
      <c r="G29" s="28" t="s">
        <v>23</v>
      </c>
      <c r="H29" s="39">
        <v>5498</v>
      </c>
      <c r="I29" s="39">
        <v>180000</v>
      </c>
      <c r="J29" s="30" t="s">
        <v>27</v>
      </c>
      <c r="K29" s="30" t="s">
        <v>20</v>
      </c>
    </row>
    <row r="30" spans="1:11" s="21" customFormat="1" ht="12.75" customHeight="1">
      <c r="A30" s="26" t="s">
        <v>62</v>
      </c>
      <c r="B30" s="37" t="s">
        <v>12</v>
      </c>
      <c r="C30" s="44" t="s">
        <v>16</v>
      </c>
      <c r="D30" s="27" t="s">
        <v>71</v>
      </c>
      <c r="E30" s="27" t="s">
        <v>18</v>
      </c>
      <c r="F30" s="28">
        <v>42749</v>
      </c>
      <c r="G30" s="28" t="s">
        <v>23</v>
      </c>
      <c r="H30" s="39">
        <v>4284</v>
      </c>
      <c r="I30" s="39">
        <v>180000</v>
      </c>
      <c r="J30" s="30" t="s">
        <v>27</v>
      </c>
      <c r="K30" s="30" t="s">
        <v>20</v>
      </c>
    </row>
    <row r="31" spans="1:11" s="21" customFormat="1" ht="12.75" customHeight="1">
      <c r="A31" s="26" t="s">
        <v>63</v>
      </c>
      <c r="B31" s="37" t="s">
        <v>12</v>
      </c>
      <c r="C31" s="44" t="s">
        <v>16</v>
      </c>
      <c r="D31" s="27" t="s">
        <v>72</v>
      </c>
      <c r="E31" s="27" t="s">
        <v>18</v>
      </c>
      <c r="F31" s="28">
        <v>42749</v>
      </c>
      <c r="G31" s="28" t="s">
        <v>23</v>
      </c>
      <c r="H31" s="39">
        <v>5683</v>
      </c>
      <c r="I31" s="39">
        <v>180000</v>
      </c>
      <c r="J31" s="30" t="s">
        <v>27</v>
      </c>
      <c r="K31" s="30" t="s">
        <v>20</v>
      </c>
    </row>
    <row r="32" spans="1:11" s="21" customFormat="1" ht="12.75" customHeight="1">
      <c r="A32" s="26" t="s">
        <v>64</v>
      </c>
      <c r="B32" s="37" t="s">
        <v>12</v>
      </c>
      <c r="C32" s="44" t="s">
        <v>16</v>
      </c>
      <c r="D32" s="27" t="s">
        <v>73</v>
      </c>
      <c r="E32" s="27" t="s">
        <v>18</v>
      </c>
      <c r="F32" s="28">
        <v>42749</v>
      </c>
      <c r="G32" s="28" t="s">
        <v>23</v>
      </c>
      <c r="H32" s="39">
        <v>5734</v>
      </c>
      <c r="I32" s="39">
        <v>180000</v>
      </c>
      <c r="J32" s="30" t="s">
        <v>27</v>
      </c>
      <c r="K32" s="30" t="s">
        <v>20</v>
      </c>
    </row>
    <row r="33" spans="1:11" s="21" customFormat="1" ht="12.75" customHeight="1">
      <c r="A33" s="26" t="s">
        <v>65</v>
      </c>
      <c r="B33" s="37" t="s">
        <v>12</v>
      </c>
      <c r="C33" s="44" t="s">
        <v>16</v>
      </c>
      <c r="D33" s="27" t="s">
        <v>74</v>
      </c>
      <c r="E33" s="27" t="s">
        <v>18</v>
      </c>
      <c r="F33" s="28">
        <v>42749</v>
      </c>
      <c r="G33" s="28" t="s">
        <v>23</v>
      </c>
      <c r="H33" s="39">
        <v>5702</v>
      </c>
      <c r="I33" s="39">
        <v>180000</v>
      </c>
      <c r="J33" s="30" t="s">
        <v>27</v>
      </c>
      <c r="K33" s="30" t="s">
        <v>20</v>
      </c>
    </row>
    <row r="34" spans="1:11" s="21" customFormat="1" ht="12.75" customHeight="1">
      <c r="A34" s="26" t="s">
        <v>66</v>
      </c>
      <c r="B34" s="37" t="s">
        <v>12</v>
      </c>
      <c r="C34" s="44" t="s">
        <v>16</v>
      </c>
      <c r="D34" s="27" t="s">
        <v>75</v>
      </c>
      <c r="E34" s="27" t="s">
        <v>18</v>
      </c>
      <c r="F34" s="28">
        <v>42749</v>
      </c>
      <c r="G34" s="28" t="s">
        <v>23</v>
      </c>
      <c r="H34" s="39">
        <v>4105</v>
      </c>
      <c r="I34" s="39">
        <v>180000</v>
      </c>
      <c r="J34" s="30" t="s">
        <v>27</v>
      </c>
      <c r="K34" s="30" t="s">
        <v>20</v>
      </c>
    </row>
    <row r="35" spans="1:11" s="21" customFormat="1" ht="12.75" customHeight="1">
      <c r="A35" s="26" t="s">
        <v>76</v>
      </c>
      <c r="B35" s="37" t="s">
        <v>12</v>
      </c>
      <c r="C35" s="44" t="s">
        <v>16</v>
      </c>
      <c r="D35" s="27" t="s">
        <v>77</v>
      </c>
      <c r="E35" s="27" t="s">
        <v>18</v>
      </c>
      <c r="F35" s="28">
        <v>42749</v>
      </c>
      <c r="G35" s="28" t="s">
        <v>23</v>
      </c>
      <c r="H35" s="39">
        <v>15000</v>
      </c>
      <c r="I35" s="39" t="s">
        <v>80</v>
      </c>
      <c r="J35" s="30" t="s">
        <v>78</v>
      </c>
      <c r="K35" s="30" t="s">
        <v>79</v>
      </c>
    </row>
    <row r="36" spans="1:11" s="21" customFormat="1" ht="12.75" customHeight="1">
      <c r="A36" s="26" t="s">
        <v>81</v>
      </c>
      <c r="B36" s="37" t="s">
        <v>12</v>
      </c>
      <c r="C36" s="44" t="s">
        <v>16</v>
      </c>
      <c r="D36" s="27" t="s">
        <v>85</v>
      </c>
      <c r="E36" s="27" t="s">
        <v>209</v>
      </c>
      <c r="F36" s="28">
        <v>42752</v>
      </c>
      <c r="G36" s="28" t="s">
        <v>23</v>
      </c>
      <c r="H36" s="39">
        <v>136701</v>
      </c>
      <c r="I36" s="39">
        <v>731500</v>
      </c>
      <c r="J36" s="30" t="s">
        <v>86</v>
      </c>
      <c r="K36" s="30" t="s">
        <v>79</v>
      </c>
    </row>
    <row r="37" spans="1:11" s="21" customFormat="1" ht="12.75" customHeight="1">
      <c r="A37" s="26" t="s">
        <v>82</v>
      </c>
      <c r="B37" s="37" t="s">
        <v>12</v>
      </c>
      <c r="C37" s="44" t="s">
        <v>16</v>
      </c>
      <c r="D37" s="27" t="s">
        <v>87</v>
      </c>
      <c r="E37" s="27" t="s">
        <v>18</v>
      </c>
      <c r="F37" s="28">
        <v>42751</v>
      </c>
      <c r="G37" s="28" t="s">
        <v>23</v>
      </c>
      <c r="H37" s="39">
        <v>16890</v>
      </c>
      <c r="I37" s="39">
        <v>220000</v>
      </c>
      <c r="J37" s="30" t="s">
        <v>86</v>
      </c>
      <c r="K37" s="30" t="s">
        <v>79</v>
      </c>
    </row>
    <row r="38" spans="1:11" s="21" customFormat="1" ht="12.75" customHeight="1">
      <c r="A38" s="26" t="s">
        <v>83</v>
      </c>
      <c r="B38" s="37" t="s">
        <v>12</v>
      </c>
      <c r="C38" s="44" t="s">
        <v>16</v>
      </c>
      <c r="D38" s="27" t="s">
        <v>88</v>
      </c>
      <c r="E38" s="27" t="s">
        <v>18</v>
      </c>
      <c r="F38" s="28">
        <v>42751</v>
      </c>
      <c r="G38" s="28" t="s">
        <v>23</v>
      </c>
      <c r="H38" s="39">
        <v>55300</v>
      </c>
      <c r="I38" s="39">
        <v>600000</v>
      </c>
      <c r="J38" s="30" t="s">
        <v>89</v>
      </c>
      <c r="K38" s="30" t="s">
        <v>20</v>
      </c>
    </row>
    <row r="39" spans="1:11" s="21" customFormat="1" ht="12.75" customHeight="1">
      <c r="A39" s="26" t="s">
        <v>84</v>
      </c>
      <c r="B39" s="37" t="s">
        <v>12</v>
      </c>
      <c r="C39" s="44" t="s">
        <v>16</v>
      </c>
      <c r="D39" s="27" t="s">
        <v>90</v>
      </c>
      <c r="E39" s="27" t="s">
        <v>18</v>
      </c>
      <c r="F39" s="28">
        <v>42751</v>
      </c>
      <c r="G39" s="28" t="s">
        <v>23</v>
      </c>
      <c r="H39" s="39">
        <v>2260</v>
      </c>
      <c r="I39" s="39" t="s">
        <v>80</v>
      </c>
      <c r="J39" s="30" t="s">
        <v>26</v>
      </c>
      <c r="K39" s="30" t="s">
        <v>20</v>
      </c>
    </row>
    <row r="40" spans="1:11" s="21" customFormat="1" ht="12.75" customHeight="1">
      <c r="A40" s="26" t="s">
        <v>91</v>
      </c>
      <c r="B40" s="37" t="s">
        <v>12</v>
      </c>
      <c r="C40" s="44" t="s">
        <v>16</v>
      </c>
      <c r="D40" s="27" t="s">
        <v>93</v>
      </c>
      <c r="E40" s="27" t="s">
        <v>18</v>
      </c>
      <c r="F40" s="28">
        <v>42752</v>
      </c>
      <c r="G40" s="28" t="s">
        <v>23</v>
      </c>
      <c r="H40" s="39">
        <v>2339</v>
      </c>
      <c r="I40" s="39" t="s">
        <v>80</v>
      </c>
      <c r="J40" s="30" t="s">
        <v>94</v>
      </c>
      <c r="K40" s="30" t="s">
        <v>20</v>
      </c>
    </row>
    <row r="41" spans="1:11" s="21" customFormat="1" ht="12.75" customHeight="1">
      <c r="A41" s="26" t="s">
        <v>92</v>
      </c>
      <c r="B41" s="37" t="s">
        <v>12</v>
      </c>
      <c r="C41" s="44" t="s">
        <v>16</v>
      </c>
      <c r="D41" s="27" t="s">
        <v>95</v>
      </c>
      <c r="E41" s="27" t="s">
        <v>18</v>
      </c>
      <c r="F41" s="28">
        <v>42751</v>
      </c>
      <c r="G41" s="28" t="s">
        <v>23</v>
      </c>
      <c r="H41" s="39">
        <v>20000</v>
      </c>
      <c r="I41" s="39">
        <v>600000</v>
      </c>
      <c r="J41" s="30" t="s">
        <v>38</v>
      </c>
      <c r="K41" s="30" t="s">
        <v>20</v>
      </c>
    </row>
    <row r="42" spans="1:11" s="21" customFormat="1" ht="12.75" customHeight="1">
      <c r="A42" s="26" t="s">
        <v>96</v>
      </c>
      <c r="B42" s="37" t="s">
        <v>12</v>
      </c>
      <c r="C42" s="44" t="s">
        <v>16</v>
      </c>
      <c r="D42" s="27" t="s">
        <v>98</v>
      </c>
      <c r="E42" s="27" t="s">
        <v>18</v>
      </c>
      <c r="F42" s="28">
        <v>42385</v>
      </c>
      <c r="G42" s="28" t="s">
        <v>23</v>
      </c>
      <c r="H42" s="39" t="s">
        <v>80</v>
      </c>
      <c r="I42" s="39" t="s">
        <v>80</v>
      </c>
      <c r="J42" s="30" t="s">
        <v>183</v>
      </c>
      <c r="K42" s="30" t="s">
        <v>79</v>
      </c>
    </row>
    <row r="43" spans="1:11" s="21" customFormat="1" ht="12.75" customHeight="1">
      <c r="A43" s="26" t="s">
        <v>97</v>
      </c>
      <c r="B43" s="37" t="s">
        <v>12</v>
      </c>
      <c r="C43" s="44" t="s">
        <v>16</v>
      </c>
      <c r="D43" s="27" t="s">
        <v>99</v>
      </c>
      <c r="E43" s="27" t="s">
        <v>18</v>
      </c>
      <c r="F43" s="28">
        <v>42752</v>
      </c>
      <c r="G43" s="28" t="s">
        <v>23</v>
      </c>
      <c r="H43" s="39" t="s">
        <v>80</v>
      </c>
      <c r="I43" s="39" t="s">
        <v>80</v>
      </c>
      <c r="J43" s="30" t="s">
        <v>183</v>
      </c>
      <c r="K43" s="30" t="s">
        <v>79</v>
      </c>
    </row>
    <row r="44" spans="1:11" s="21" customFormat="1" ht="12.75" customHeight="1">
      <c r="A44" s="26" t="s">
        <v>100</v>
      </c>
      <c r="B44" s="37" t="s">
        <v>12</v>
      </c>
      <c r="C44" s="44" t="s">
        <v>16</v>
      </c>
      <c r="D44" s="27" t="s">
        <v>104</v>
      </c>
      <c r="E44" s="27" t="s">
        <v>18</v>
      </c>
      <c r="F44" s="28">
        <v>42753</v>
      </c>
      <c r="G44" s="28" t="s">
        <v>23</v>
      </c>
      <c r="H44" s="39">
        <v>26000</v>
      </c>
      <c r="I44" s="39">
        <v>28000</v>
      </c>
      <c r="J44" s="30" t="s">
        <v>184</v>
      </c>
      <c r="K44" s="30" t="s">
        <v>20</v>
      </c>
    </row>
    <row r="45" spans="1:11" s="21" customFormat="1" ht="12.75" customHeight="1">
      <c r="A45" s="26" t="s">
        <v>101</v>
      </c>
      <c r="B45" s="37" t="s">
        <v>12</v>
      </c>
      <c r="C45" s="44" t="s">
        <v>16</v>
      </c>
      <c r="D45" s="27" t="s">
        <v>105</v>
      </c>
      <c r="E45" s="27" t="s">
        <v>18</v>
      </c>
      <c r="F45" s="28">
        <v>42753</v>
      </c>
      <c r="G45" s="28" t="s">
        <v>23</v>
      </c>
      <c r="H45" s="39">
        <v>4400</v>
      </c>
      <c r="I45" s="39">
        <v>150000</v>
      </c>
      <c r="J45" s="30" t="s">
        <v>106</v>
      </c>
      <c r="K45" s="30" t="s">
        <v>20</v>
      </c>
    </row>
    <row r="46" spans="1:11" s="21" customFormat="1" ht="12.75" customHeight="1">
      <c r="A46" s="26" t="s">
        <v>102</v>
      </c>
      <c r="B46" s="37" t="s">
        <v>12</v>
      </c>
      <c r="C46" s="44" t="s">
        <v>16</v>
      </c>
      <c r="D46" s="27" t="s">
        <v>107</v>
      </c>
      <c r="E46" s="27" t="s">
        <v>18</v>
      </c>
      <c r="F46" s="28">
        <v>42753</v>
      </c>
      <c r="G46" s="28" t="s">
        <v>23</v>
      </c>
      <c r="H46" s="39" t="s">
        <v>80</v>
      </c>
      <c r="I46" s="39" t="s">
        <v>80</v>
      </c>
      <c r="J46" s="30" t="s">
        <v>185</v>
      </c>
      <c r="K46" s="30" t="s">
        <v>20</v>
      </c>
    </row>
    <row r="47" spans="1:11" s="21" customFormat="1" ht="12.75" customHeight="1">
      <c r="A47" s="26" t="s">
        <v>103</v>
      </c>
      <c r="B47" s="37" t="s">
        <v>12</v>
      </c>
      <c r="C47" s="44" t="s">
        <v>16</v>
      </c>
      <c r="D47" s="27" t="s">
        <v>108</v>
      </c>
      <c r="E47" s="27" t="s">
        <v>18</v>
      </c>
      <c r="F47" s="28">
        <v>42753</v>
      </c>
      <c r="G47" s="28" t="s">
        <v>23</v>
      </c>
      <c r="H47" s="39">
        <v>1200</v>
      </c>
      <c r="I47" s="39" t="s">
        <v>80</v>
      </c>
      <c r="J47" s="30" t="s">
        <v>185</v>
      </c>
      <c r="K47" s="30" t="s">
        <v>20</v>
      </c>
    </row>
    <row r="48" spans="1:11" s="21" customFormat="1" ht="12.75" customHeight="1">
      <c r="A48" s="26" t="s">
        <v>109</v>
      </c>
      <c r="B48" s="37" t="s">
        <v>12</v>
      </c>
      <c r="C48" s="44" t="s">
        <v>16</v>
      </c>
      <c r="D48" s="27" t="s">
        <v>114</v>
      </c>
      <c r="E48" s="27" t="s">
        <v>18</v>
      </c>
      <c r="F48" s="28">
        <v>42753</v>
      </c>
      <c r="G48" s="28" t="s">
        <v>23</v>
      </c>
      <c r="H48" s="39">
        <v>598000</v>
      </c>
      <c r="I48" s="39">
        <v>644000</v>
      </c>
      <c r="J48" s="30" t="s">
        <v>185</v>
      </c>
      <c r="K48" s="30" t="s">
        <v>20</v>
      </c>
    </row>
    <row r="49" spans="1:11" s="21" customFormat="1" ht="12.75" customHeight="1">
      <c r="A49" s="26" t="s">
        <v>110</v>
      </c>
      <c r="B49" s="37" t="s">
        <v>12</v>
      </c>
      <c r="C49" s="44" t="s">
        <v>16</v>
      </c>
      <c r="D49" s="27" t="s">
        <v>115</v>
      </c>
      <c r="E49" s="27" t="s">
        <v>18</v>
      </c>
      <c r="F49" s="28">
        <v>42753</v>
      </c>
      <c r="G49" s="28" t="s">
        <v>23</v>
      </c>
      <c r="H49" s="39" t="s">
        <v>80</v>
      </c>
      <c r="I49" s="39" t="s">
        <v>80</v>
      </c>
      <c r="J49" s="30" t="s">
        <v>185</v>
      </c>
      <c r="K49" s="30" t="s">
        <v>20</v>
      </c>
    </row>
    <row r="50" spans="1:11" s="21" customFormat="1" ht="12.75" customHeight="1">
      <c r="A50" s="26" t="s">
        <v>111</v>
      </c>
      <c r="B50" s="37" t="s">
        <v>12</v>
      </c>
      <c r="C50" s="44" t="s">
        <v>16</v>
      </c>
      <c r="D50" s="27" t="s">
        <v>116</v>
      </c>
      <c r="E50" s="27" t="s">
        <v>18</v>
      </c>
      <c r="F50" s="28">
        <v>42751</v>
      </c>
      <c r="G50" s="28" t="s">
        <v>23</v>
      </c>
      <c r="H50" s="39" t="s">
        <v>80</v>
      </c>
      <c r="I50" s="39">
        <v>15000</v>
      </c>
      <c r="J50" s="30" t="s">
        <v>185</v>
      </c>
      <c r="K50" s="30" t="s">
        <v>20</v>
      </c>
    </row>
    <row r="51" spans="1:11" s="21" customFormat="1" ht="12.75" customHeight="1">
      <c r="A51" s="26" t="s">
        <v>112</v>
      </c>
      <c r="B51" s="37" t="s">
        <v>12</v>
      </c>
      <c r="C51" s="44" t="s">
        <v>16</v>
      </c>
      <c r="D51" s="27" t="s">
        <v>117</v>
      </c>
      <c r="E51" s="27" t="s">
        <v>18</v>
      </c>
      <c r="F51" s="28">
        <v>42753</v>
      </c>
      <c r="G51" s="28" t="s">
        <v>23</v>
      </c>
      <c r="H51" s="39" t="s">
        <v>80</v>
      </c>
      <c r="I51" s="39" t="s">
        <v>80</v>
      </c>
      <c r="J51" s="30" t="s">
        <v>185</v>
      </c>
      <c r="K51" s="30" t="s">
        <v>20</v>
      </c>
    </row>
    <row r="52" spans="1:11" s="21" customFormat="1" ht="12.75" customHeight="1">
      <c r="A52" s="26" t="s">
        <v>113</v>
      </c>
      <c r="B52" s="37" t="s">
        <v>12</v>
      </c>
      <c r="C52" s="44" t="s">
        <v>16</v>
      </c>
      <c r="D52" s="27" t="s">
        <v>118</v>
      </c>
      <c r="E52" s="27" t="s">
        <v>18</v>
      </c>
      <c r="F52" s="28">
        <v>42753</v>
      </c>
      <c r="G52" s="28" t="s">
        <v>23</v>
      </c>
      <c r="H52" s="39" t="s">
        <v>80</v>
      </c>
      <c r="I52" s="39">
        <v>30000</v>
      </c>
      <c r="J52" s="30" t="s">
        <v>185</v>
      </c>
      <c r="K52" s="30" t="s">
        <v>20</v>
      </c>
    </row>
    <row r="53" spans="1:11" s="21" customFormat="1" ht="12.75" customHeight="1">
      <c r="A53" s="26" t="s">
        <v>119</v>
      </c>
      <c r="B53" s="37" t="s">
        <v>12</v>
      </c>
      <c r="C53" s="44" t="s">
        <v>16</v>
      </c>
      <c r="D53" s="27" t="s">
        <v>120</v>
      </c>
      <c r="E53" s="27" t="s">
        <v>18</v>
      </c>
      <c r="F53" s="28">
        <v>42751</v>
      </c>
      <c r="G53" s="28" t="s">
        <v>23</v>
      </c>
      <c r="H53" s="39" t="s">
        <v>80</v>
      </c>
      <c r="I53" s="39" t="s">
        <v>80</v>
      </c>
      <c r="J53" s="30" t="s">
        <v>186</v>
      </c>
      <c r="K53" s="30" t="s">
        <v>20</v>
      </c>
    </row>
    <row r="54" spans="1:11" s="21" customFormat="1" ht="12.75" customHeight="1">
      <c r="A54" s="26" t="s">
        <v>121</v>
      </c>
      <c r="B54" s="37" t="s">
        <v>12</v>
      </c>
      <c r="C54" s="44" t="s">
        <v>16</v>
      </c>
      <c r="D54" s="46" t="s">
        <v>155</v>
      </c>
      <c r="E54" s="27" t="s">
        <v>18</v>
      </c>
      <c r="F54" s="28">
        <v>42750</v>
      </c>
      <c r="G54" s="28" t="s">
        <v>23</v>
      </c>
      <c r="H54" s="47">
        <v>2500</v>
      </c>
      <c r="I54" s="47">
        <v>30000</v>
      </c>
      <c r="J54" s="30" t="s">
        <v>185</v>
      </c>
      <c r="K54" s="30" t="s">
        <v>20</v>
      </c>
    </row>
    <row r="55" spans="1:11" s="21" customFormat="1" ht="12.75" customHeight="1">
      <c r="A55" s="26" t="s">
        <v>122</v>
      </c>
      <c r="B55" s="37" t="s">
        <v>12</v>
      </c>
      <c r="C55" s="44" t="s">
        <v>16</v>
      </c>
      <c r="D55" s="46" t="s">
        <v>151</v>
      </c>
      <c r="E55" s="27" t="s">
        <v>18</v>
      </c>
      <c r="F55" s="28">
        <v>42750</v>
      </c>
      <c r="G55" s="28" t="s">
        <v>23</v>
      </c>
      <c r="H55" s="47">
        <v>2500</v>
      </c>
      <c r="I55" s="47">
        <v>30000</v>
      </c>
      <c r="J55" s="30" t="s">
        <v>185</v>
      </c>
      <c r="K55" s="30" t="s">
        <v>20</v>
      </c>
    </row>
    <row r="56" spans="1:11" s="21" customFormat="1" ht="12.75" customHeight="1">
      <c r="A56" s="26" t="s">
        <v>123</v>
      </c>
      <c r="B56" s="37" t="s">
        <v>12</v>
      </c>
      <c r="C56" s="44" t="s">
        <v>16</v>
      </c>
      <c r="D56" s="46" t="s">
        <v>163</v>
      </c>
      <c r="E56" s="27" t="s">
        <v>18</v>
      </c>
      <c r="F56" s="28">
        <v>42750</v>
      </c>
      <c r="G56" s="28" t="s">
        <v>23</v>
      </c>
      <c r="H56" s="47">
        <v>2500</v>
      </c>
      <c r="I56" s="47">
        <v>30000</v>
      </c>
      <c r="J56" s="30" t="s">
        <v>185</v>
      </c>
      <c r="K56" s="30" t="s">
        <v>20</v>
      </c>
    </row>
    <row r="57" spans="1:11" s="21" customFormat="1" ht="12.75" customHeight="1">
      <c r="A57" s="26" t="s">
        <v>124</v>
      </c>
      <c r="B57" s="37" t="s">
        <v>12</v>
      </c>
      <c r="C57" s="44" t="s">
        <v>16</v>
      </c>
      <c r="D57" s="46" t="s">
        <v>165</v>
      </c>
      <c r="E57" s="27" t="s">
        <v>18</v>
      </c>
      <c r="F57" s="28">
        <v>42750</v>
      </c>
      <c r="G57" s="28" t="s">
        <v>23</v>
      </c>
      <c r="H57" s="47">
        <v>2500</v>
      </c>
      <c r="I57" s="47">
        <v>30000</v>
      </c>
      <c r="J57" s="30" t="s">
        <v>185</v>
      </c>
      <c r="K57" s="30" t="s">
        <v>20</v>
      </c>
    </row>
    <row r="58" spans="1:11" s="21" customFormat="1" ht="12.75" customHeight="1">
      <c r="A58" s="26" t="s">
        <v>125</v>
      </c>
      <c r="B58" s="37" t="s">
        <v>12</v>
      </c>
      <c r="C58" s="44" t="s">
        <v>16</v>
      </c>
      <c r="D58" s="46" t="s">
        <v>157</v>
      </c>
      <c r="E58" s="27" t="s">
        <v>18</v>
      </c>
      <c r="F58" s="28">
        <v>42750</v>
      </c>
      <c r="G58" s="28" t="s">
        <v>23</v>
      </c>
      <c r="H58" s="47">
        <v>2500</v>
      </c>
      <c r="I58" s="47">
        <v>30000</v>
      </c>
      <c r="J58" s="30" t="s">
        <v>185</v>
      </c>
      <c r="K58" s="30" t="s">
        <v>20</v>
      </c>
    </row>
    <row r="59" spans="1:11" s="21" customFormat="1" ht="12.75" customHeight="1">
      <c r="A59" s="26" t="s">
        <v>126</v>
      </c>
      <c r="B59" s="37" t="s">
        <v>12</v>
      </c>
      <c r="C59" s="44" t="s">
        <v>16</v>
      </c>
      <c r="D59" s="46" t="s">
        <v>158</v>
      </c>
      <c r="E59" s="27" t="s">
        <v>18</v>
      </c>
      <c r="F59" s="28">
        <v>42750</v>
      </c>
      <c r="G59" s="28" t="s">
        <v>23</v>
      </c>
      <c r="H59" s="47">
        <v>2500</v>
      </c>
      <c r="I59" s="47">
        <v>30000</v>
      </c>
      <c r="J59" s="30" t="s">
        <v>185</v>
      </c>
      <c r="K59" s="30" t="s">
        <v>20</v>
      </c>
    </row>
    <row r="60" spans="1:11" s="21" customFormat="1" ht="12.75" customHeight="1">
      <c r="A60" s="26" t="s">
        <v>127</v>
      </c>
      <c r="B60" s="37" t="s">
        <v>12</v>
      </c>
      <c r="C60" s="44" t="s">
        <v>16</v>
      </c>
      <c r="D60" s="46" t="s">
        <v>168</v>
      </c>
      <c r="E60" s="27" t="s">
        <v>18</v>
      </c>
      <c r="F60" s="28">
        <v>42750</v>
      </c>
      <c r="G60" s="28" t="s">
        <v>23</v>
      </c>
      <c r="H60" s="47">
        <v>2500</v>
      </c>
      <c r="I60" s="47">
        <v>30000</v>
      </c>
      <c r="J60" s="30" t="s">
        <v>185</v>
      </c>
      <c r="K60" s="30" t="s">
        <v>20</v>
      </c>
    </row>
    <row r="61" spans="1:11" s="21" customFormat="1" ht="12.75" customHeight="1">
      <c r="A61" s="26" t="s">
        <v>128</v>
      </c>
      <c r="B61" s="37" t="s">
        <v>12</v>
      </c>
      <c r="C61" s="44" t="s">
        <v>16</v>
      </c>
      <c r="D61" s="46" t="s">
        <v>149</v>
      </c>
      <c r="E61" s="27" t="s">
        <v>18</v>
      </c>
      <c r="F61" s="28">
        <v>42750</v>
      </c>
      <c r="G61" s="28" t="s">
        <v>23</v>
      </c>
      <c r="H61" s="47">
        <v>2500</v>
      </c>
      <c r="I61" s="47">
        <v>30000</v>
      </c>
      <c r="J61" s="30" t="s">
        <v>185</v>
      </c>
      <c r="K61" s="30" t="s">
        <v>20</v>
      </c>
    </row>
    <row r="62" spans="1:11" s="21" customFormat="1" ht="12.75" customHeight="1">
      <c r="A62" s="26" t="s">
        <v>129</v>
      </c>
      <c r="B62" s="37" t="s">
        <v>12</v>
      </c>
      <c r="C62" s="44" t="s">
        <v>16</v>
      </c>
      <c r="D62" s="46" t="s">
        <v>166</v>
      </c>
      <c r="E62" s="27" t="s">
        <v>18</v>
      </c>
      <c r="F62" s="28">
        <v>42750</v>
      </c>
      <c r="G62" s="28" t="s">
        <v>23</v>
      </c>
      <c r="H62" s="47">
        <v>2500</v>
      </c>
      <c r="I62" s="47">
        <v>30000</v>
      </c>
      <c r="J62" s="30" t="s">
        <v>185</v>
      </c>
      <c r="K62" s="30" t="s">
        <v>20</v>
      </c>
    </row>
    <row r="63" spans="1:11" s="21" customFormat="1" ht="12.75" customHeight="1">
      <c r="A63" s="26" t="s">
        <v>130</v>
      </c>
      <c r="B63" s="37" t="s">
        <v>12</v>
      </c>
      <c r="C63" s="44" t="s">
        <v>16</v>
      </c>
      <c r="D63" s="46" t="s">
        <v>154</v>
      </c>
      <c r="E63" s="27" t="s">
        <v>18</v>
      </c>
      <c r="F63" s="28">
        <v>42750</v>
      </c>
      <c r="G63" s="28" t="s">
        <v>23</v>
      </c>
      <c r="H63" s="47">
        <v>2500</v>
      </c>
      <c r="I63" s="47">
        <v>30000</v>
      </c>
      <c r="J63" s="30" t="s">
        <v>185</v>
      </c>
      <c r="K63" s="30" t="s">
        <v>20</v>
      </c>
    </row>
    <row r="64" spans="1:11" s="21" customFormat="1" ht="12.75" customHeight="1">
      <c r="A64" s="26" t="s">
        <v>131</v>
      </c>
      <c r="B64" s="37" t="s">
        <v>12</v>
      </c>
      <c r="C64" s="44" t="s">
        <v>16</v>
      </c>
      <c r="D64" s="46" t="s">
        <v>161</v>
      </c>
      <c r="E64" s="27" t="s">
        <v>18</v>
      </c>
      <c r="F64" s="28">
        <v>42750</v>
      </c>
      <c r="G64" s="28" t="s">
        <v>23</v>
      </c>
      <c r="H64" s="47">
        <v>28000</v>
      </c>
      <c r="I64" s="47">
        <v>30000</v>
      </c>
      <c r="J64" s="30" t="s">
        <v>185</v>
      </c>
      <c r="K64" s="30" t="s">
        <v>20</v>
      </c>
    </row>
    <row r="65" spans="1:11" s="21" customFormat="1" ht="12.75" customHeight="1">
      <c r="A65" s="26" t="s">
        <v>132</v>
      </c>
      <c r="B65" s="37" t="s">
        <v>12</v>
      </c>
      <c r="C65" s="44" t="s">
        <v>16</v>
      </c>
      <c r="D65" s="46" t="s">
        <v>169</v>
      </c>
      <c r="E65" s="27" t="s">
        <v>18</v>
      </c>
      <c r="F65" s="28">
        <v>42750</v>
      </c>
      <c r="G65" s="28" t="s">
        <v>23</v>
      </c>
      <c r="H65" s="47">
        <v>44000</v>
      </c>
      <c r="I65" s="47">
        <v>25000</v>
      </c>
      <c r="J65" s="30" t="s">
        <v>185</v>
      </c>
      <c r="K65" s="30" t="s">
        <v>20</v>
      </c>
    </row>
    <row r="66" spans="1:11" s="21" customFormat="1" ht="12.75" customHeight="1">
      <c r="A66" s="26" t="s">
        <v>133</v>
      </c>
      <c r="B66" s="37" t="s">
        <v>12</v>
      </c>
      <c r="C66" s="44" t="s">
        <v>16</v>
      </c>
      <c r="D66" s="46" t="s">
        <v>145</v>
      </c>
      <c r="E66" s="27" t="s">
        <v>18</v>
      </c>
      <c r="F66" s="28">
        <v>42750</v>
      </c>
      <c r="G66" s="28" t="s">
        <v>23</v>
      </c>
      <c r="H66" s="47">
        <v>7500</v>
      </c>
      <c r="I66" s="47">
        <v>25000</v>
      </c>
      <c r="J66" s="30" t="s">
        <v>185</v>
      </c>
      <c r="K66" s="30" t="s">
        <v>20</v>
      </c>
    </row>
    <row r="67" spans="1:11" s="21" customFormat="1" ht="12.75" customHeight="1">
      <c r="A67" s="26" t="s">
        <v>134</v>
      </c>
      <c r="B67" s="37" t="s">
        <v>12</v>
      </c>
      <c r="C67" s="44" t="s">
        <v>16</v>
      </c>
      <c r="D67" s="46" t="s">
        <v>153</v>
      </c>
      <c r="E67" s="27" t="s">
        <v>18</v>
      </c>
      <c r="F67" s="28">
        <v>42750</v>
      </c>
      <c r="G67" s="28" t="s">
        <v>23</v>
      </c>
      <c r="H67" s="47">
        <v>2500</v>
      </c>
      <c r="I67" s="47">
        <v>30000</v>
      </c>
      <c r="J67" s="30" t="s">
        <v>185</v>
      </c>
      <c r="K67" s="30" t="s">
        <v>20</v>
      </c>
    </row>
    <row r="68" spans="1:11" s="21" customFormat="1" ht="12.75" customHeight="1">
      <c r="A68" s="26" t="s">
        <v>135</v>
      </c>
      <c r="B68" s="37" t="s">
        <v>12</v>
      </c>
      <c r="C68" s="44" t="s">
        <v>16</v>
      </c>
      <c r="D68" s="46" t="s">
        <v>167</v>
      </c>
      <c r="E68" s="27" t="s">
        <v>18</v>
      </c>
      <c r="F68" s="28">
        <v>42750</v>
      </c>
      <c r="G68" s="28" t="s">
        <v>23</v>
      </c>
      <c r="H68" s="47">
        <v>2500</v>
      </c>
      <c r="I68" s="47">
        <v>30000</v>
      </c>
      <c r="J68" s="30" t="s">
        <v>185</v>
      </c>
      <c r="K68" s="30" t="s">
        <v>20</v>
      </c>
    </row>
    <row r="69" spans="1:11" s="21" customFormat="1" ht="12.75" customHeight="1">
      <c r="A69" s="26" t="s">
        <v>136</v>
      </c>
      <c r="B69" s="37" t="s">
        <v>12</v>
      </c>
      <c r="C69" s="44" t="s">
        <v>16</v>
      </c>
      <c r="D69" s="46" t="s">
        <v>148</v>
      </c>
      <c r="E69" s="27" t="s">
        <v>18</v>
      </c>
      <c r="F69" s="28">
        <v>42750</v>
      </c>
      <c r="G69" s="28" t="s">
        <v>23</v>
      </c>
      <c r="H69" s="47">
        <v>2500</v>
      </c>
      <c r="I69" s="47">
        <v>30000</v>
      </c>
      <c r="J69" s="30" t="s">
        <v>185</v>
      </c>
      <c r="K69" s="30" t="s">
        <v>20</v>
      </c>
    </row>
    <row r="70" spans="1:11" s="21" customFormat="1" ht="12.75" customHeight="1">
      <c r="A70" s="26" t="s">
        <v>137</v>
      </c>
      <c r="B70" s="37" t="s">
        <v>12</v>
      </c>
      <c r="C70" s="44" t="s">
        <v>16</v>
      </c>
      <c r="D70" s="46" t="s">
        <v>159</v>
      </c>
      <c r="E70" s="27" t="s">
        <v>18</v>
      </c>
      <c r="F70" s="28">
        <v>42750</v>
      </c>
      <c r="G70" s="28" t="s">
        <v>23</v>
      </c>
      <c r="H70" s="47">
        <v>2500</v>
      </c>
      <c r="I70" s="47">
        <v>30000</v>
      </c>
      <c r="J70" s="30" t="s">
        <v>185</v>
      </c>
      <c r="K70" s="30" t="s">
        <v>20</v>
      </c>
    </row>
    <row r="71" spans="1:11" s="21" customFormat="1" ht="12.75" customHeight="1">
      <c r="A71" s="26" t="s">
        <v>138</v>
      </c>
      <c r="B71" s="37" t="s">
        <v>12</v>
      </c>
      <c r="C71" s="44" t="s">
        <v>16</v>
      </c>
      <c r="D71" s="46" t="s">
        <v>160</v>
      </c>
      <c r="E71" s="27" t="s">
        <v>18</v>
      </c>
      <c r="F71" s="28">
        <v>42750</v>
      </c>
      <c r="G71" s="28" t="s">
        <v>23</v>
      </c>
      <c r="H71" s="47">
        <v>54000</v>
      </c>
      <c r="I71" s="47">
        <v>30000</v>
      </c>
      <c r="J71" s="30" t="s">
        <v>185</v>
      </c>
      <c r="K71" s="30" t="s">
        <v>20</v>
      </c>
    </row>
    <row r="72" spans="1:11" s="21" customFormat="1" ht="12.75" customHeight="1">
      <c r="A72" s="26" t="s">
        <v>139</v>
      </c>
      <c r="B72" s="37" t="s">
        <v>12</v>
      </c>
      <c r="C72" s="44" t="s">
        <v>16</v>
      </c>
      <c r="D72" s="46" t="s">
        <v>156</v>
      </c>
      <c r="E72" s="27" t="s">
        <v>18</v>
      </c>
      <c r="F72" s="28">
        <v>42750</v>
      </c>
      <c r="G72" s="28" t="s">
        <v>23</v>
      </c>
      <c r="H72" s="47">
        <v>35000</v>
      </c>
      <c r="I72" s="47">
        <v>30000</v>
      </c>
      <c r="J72" s="30" t="s">
        <v>185</v>
      </c>
      <c r="K72" s="30" t="s">
        <v>20</v>
      </c>
    </row>
    <row r="73" spans="1:11" s="21" customFormat="1" ht="12.75" customHeight="1">
      <c r="A73" s="26" t="s">
        <v>140</v>
      </c>
      <c r="B73" s="37" t="s">
        <v>12</v>
      </c>
      <c r="C73" s="44" t="s">
        <v>16</v>
      </c>
      <c r="D73" s="46" t="s">
        <v>144</v>
      </c>
      <c r="E73" s="27" t="s">
        <v>18</v>
      </c>
      <c r="F73" s="28">
        <v>42750</v>
      </c>
      <c r="G73" s="28" t="s">
        <v>23</v>
      </c>
      <c r="H73" s="47">
        <v>39694</v>
      </c>
      <c r="I73" s="47">
        <v>30000</v>
      </c>
      <c r="J73" s="30" t="s">
        <v>185</v>
      </c>
      <c r="K73" s="30" t="s">
        <v>20</v>
      </c>
    </row>
    <row r="74" spans="1:11" s="21" customFormat="1" ht="12.75" customHeight="1">
      <c r="A74" s="26" t="s">
        <v>141</v>
      </c>
      <c r="B74" s="37" t="s">
        <v>12</v>
      </c>
      <c r="C74" s="44" t="s">
        <v>16</v>
      </c>
      <c r="D74" s="46" t="s">
        <v>152</v>
      </c>
      <c r="E74" s="27" t="s">
        <v>18</v>
      </c>
      <c r="F74" s="28">
        <v>42750</v>
      </c>
      <c r="G74" s="28" t="s">
        <v>23</v>
      </c>
      <c r="H74" s="47">
        <v>2500</v>
      </c>
      <c r="I74" s="47">
        <v>30000</v>
      </c>
      <c r="J74" s="30" t="s">
        <v>185</v>
      </c>
      <c r="K74" s="30" t="s">
        <v>20</v>
      </c>
    </row>
    <row r="75" spans="1:11" s="21" customFormat="1" ht="12.75" customHeight="1">
      <c r="A75" s="26" t="s">
        <v>142</v>
      </c>
      <c r="B75" s="37" t="s">
        <v>12</v>
      </c>
      <c r="C75" s="44" t="s">
        <v>16</v>
      </c>
      <c r="D75" s="46" t="s">
        <v>162</v>
      </c>
      <c r="E75" s="27" t="s">
        <v>18</v>
      </c>
      <c r="F75" s="28">
        <v>42750</v>
      </c>
      <c r="G75" s="28" t="s">
        <v>23</v>
      </c>
      <c r="H75" s="47">
        <v>2500</v>
      </c>
      <c r="I75" s="47">
        <v>30000</v>
      </c>
      <c r="J75" s="30" t="s">
        <v>185</v>
      </c>
      <c r="K75" s="30" t="s">
        <v>20</v>
      </c>
    </row>
    <row r="76" spans="1:11" s="21" customFormat="1" ht="12.75" customHeight="1">
      <c r="A76" s="26" t="s">
        <v>143</v>
      </c>
      <c r="B76" s="37" t="s">
        <v>12</v>
      </c>
      <c r="C76" s="44" t="s">
        <v>16</v>
      </c>
      <c r="D76" s="46" t="s">
        <v>146</v>
      </c>
      <c r="E76" s="27" t="s">
        <v>18</v>
      </c>
      <c r="F76" s="28">
        <v>42750</v>
      </c>
      <c r="G76" s="28" t="s">
        <v>23</v>
      </c>
      <c r="H76" s="47">
        <v>9000</v>
      </c>
      <c r="I76" s="47">
        <v>30000</v>
      </c>
      <c r="J76" s="30" t="s">
        <v>185</v>
      </c>
      <c r="K76" s="30" t="s">
        <v>20</v>
      </c>
    </row>
    <row r="77" spans="1:11" s="21" customFormat="1" ht="12.75" customHeight="1">
      <c r="A77" s="26" t="s">
        <v>170</v>
      </c>
      <c r="B77" s="37" t="s">
        <v>12</v>
      </c>
      <c r="C77" s="44" t="s">
        <v>16</v>
      </c>
      <c r="D77" s="46" t="s">
        <v>147</v>
      </c>
      <c r="E77" s="27" t="s">
        <v>18</v>
      </c>
      <c r="F77" s="28">
        <v>42750</v>
      </c>
      <c r="G77" s="28" t="s">
        <v>23</v>
      </c>
      <c r="H77" s="47">
        <v>9000</v>
      </c>
      <c r="I77" s="47">
        <v>30000</v>
      </c>
      <c r="J77" s="30" t="s">
        <v>185</v>
      </c>
      <c r="K77" s="30" t="s">
        <v>20</v>
      </c>
    </row>
    <row r="78" spans="1:11" s="21" customFormat="1" ht="12.75" customHeight="1">
      <c r="A78" s="26" t="s">
        <v>171</v>
      </c>
      <c r="B78" s="37" t="s">
        <v>12</v>
      </c>
      <c r="C78" s="44" t="s">
        <v>16</v>
      </c>
      <c r="D78" s="46" t="s">
        <v>164</v>
      </c>
      <c r="E78" s="27" t="s">
        <v>18</v>
      </c>
      <c r="F78" s="28">
        <v>42750</v>
      </c>
      <c r="G78" s="28" t="s">
        <v>23</v>
      </c>
      <c r="H78" s="47">
        <v>2500</v>
      </c>
      <c r="I78" s="47">
        <v>30000</v>
      </c>
      <c r="J78" s="30" t="s">
        <v>185</v>
      </c>
      <c r="K78" s="30" t="s">
        <v>20</v>
      </c>
    </row>
    <row r="79" spans="1:11" s="21" customFormat="1" ht="12.75" customHeight="1">
      <c r="A79" s="26" t="s">
        <v>172</v>
      </c>
      <c r="B79" s="37" t="s">
        <v>12</v>
      </c>
      <c r="C79" s="44" t="s">
        <v>16</v>
      </c>
      <c r="D79" s="46" t="s">
        <v>150</v>
      </c>
      <c r="E79" s="27" t="s">
        <v>18</v>
      </c>
      <c r="F79" s="28">
        <v>42750</v>
      </c>
      <c r="G79" s="28" t="s">
        <v>23</v>
      </c>
      <c r="H79" s="47">
        <v>2500</v>
      </c>
      <c r="I79" s="47">
        <v>30000</v>
      </c>
      <c r="J79" s="30" t="s">
        <v>185</v>
      </c>
      <c r="K79" s="30" t="s">
        <v>20</v>
      </c>
    </row>
    <row r="80" spans="1:11" s="21" customFormat="1" ht="12.75" customHeight="1">
      <c r="A80" s="26" t="s">
        <v>173</v>
      </c>
      <c r="B80" s="37" t="s">
        <v>12</v>
      </c>
      <c r="C80" s="44" t="s">
        <v>16</v>
      </c>
      <c r="D80" s="46" t="s">
        <v>178</v>
      </c>
      <c r="E80" s="27" t="s">
        <v>18</v>
      </c>
      <c r="F80" s="28">
        <v>42753</v>
      </c>
      <c r="G80" s="28" t="s">
        <v>23</v>
      </c>
      <c r="H80" s="39" t="s">
        <v>80</v>
      </c>
      <c r="I80" s="47" t="s">
        <v>80</v>
      </c>
      <c r="J80" s="30" t="s">
        <v>27</v>
      </c>
      <c r="K80" s="30" t="s">
        <v>20</v>
      </c>
    </row>
    <row r="81" spans="1:11" s="21" customFormat="1" ht="12.75" customHeight="1">
      <c r="A81" s="26" t="s">
        <v>174</v>
      </c>
      <c r="B81" s="37" t="s">
        <v>12</v>
      </c>
      <c r="C81" s="44" t="s">
        <v>16</v>
      </c>
      <c r="D81" s="46" t="s">
        <v>179</v>
      </c>
      <c r="E81" s="27" t="s">
        <v>18</v>
      </c>
      <c r="F81" s="28">
        <v>42753</v>
      </c>
      <c r="G81" s="28" t="s">
        <v>23</v>
      </c>
      <c r="H81" s="39" t="s">
        <v>80</v>
      </c>
      <c r="I81" s="47" t="s">
        <v>80</v>
      </c>
      <c r="J81" s="30" t="s">
        <v>27</v>
      </c>
      <c r="K81" s="30" t="s">
        <v>20</v>
      </c>
    </row>
    <row r="82" spans="1:11" s="21" customFormat="1" ht="12.75" customHeight="1">
      <c r="A82" s="26" t="s">
        <v>175</v>
      </c>
      <c r="B82" s="37" t="s">
        <v>12</v>
      </c>
      <c r="C82" s="44" t="s">
        <v>16</v>
      </c>
      <c r="D82" s="46" t="s">
        <v>105</v>
      </c>
      <c r="E82" s="27" t="s">
        <v>18</v>
      </c>
      <c r="F82" s="28">
        <v>42753</v>
      </c>
      <c r="G82" s="28" t="s">
        <v>23</v>
      </c>
      <c r="H82" s="39">
        <v>4400</v>
      </c>
      <c r="I82" s="47">
        <v>150000</v>
      </c>
      <c r="J82" s="30" t="s">
        <v>182</v>
      </c>
      <c r="K82" s="30" t="s">
        <v>20</v>
      </c>
    </row>
    <row r="83" spans="1:11" s="21" customFormat="1" ht="12.75" customHeight="1">
      <c r="A83" s="26" t="s">
        <v>176</v>
      </c>
      <c r="B83" s="37" t="s">
        <v>12</v>
      </c>
      <c r="C83" s="44" t="s">
        <v>16</v>
      </c>
      <c r="D83" s="46" t="s">
        <v>180</v>
      </c>
      <c r="E83" s="27" t="s">
        <v>18</v>
      </c>
      <c r="F83" s="28">
        <v>42752</v>
      </c>
      <c r="G83" s="28" t="s">
        <v>23</v>
      </c>
      <c r="H83" s="39" t="s">
        <v>80</v>
      </c>
      <c r="I83" s="47" t="s">
        <v>80</v>
      </c>
      <c r="J83" s="30" t="s">
        <v>187</v>
      </c>
      <c r="K83" s="30" t="s">
        <v>20</v>
      </c>
    </row>
    <row r="84" spans="1:11" s="21" customFormat="1" ht="12.75" customHeight="1">
      <c r="A84" s="26" t="s">
        <v>177</v>
      </c>
      <c r="B84" s="37" t="s">
        <v>12</v>
      </c>
      <c r="C84" s="44" t="s">
        <v>16</v>
      </c>
      <c r="D84" s="46" t="s">
        <v>181</v>
      </c>
      <c r="E84" s="27" t="s">
        <v>18</v>
      </c>
      <c r="F84" s="28">
        <v>42754</v>
      </c>
      <c r="G84" s="28" t="s">
        <v>23</v>
      </c>
      <c r="H84" s="39" t="s">
        <v>80</v>
      </c>
      <c r="I84" s="47" t="s">
        <v>80</v>
      </c>
      <c r="J84" s="30" t="s">
        <v>185</v>
      </c>
      <c r="K84" s="30" t="s">
        <v>20</v>
      </c>
    </row>
    <row r="85" spans="1:11" s="21" customFormat="1" ht="12.75" customHeight="1">
      <c r="A85" s="26" t="s">
        <v>188</v>
      </c>
      <c r="B85" s="37" t="s">
        <v>12</v>
      </c>
      <c r="C85" s="44" t="s">
        <v>16</v>
      </c>
      <c r="D85" s="46" t="s">
        <v>189</v>
      </c>
      <c r="E85" s="27" t="s">
        <v>18</v>
      </c>
      <c r="F85" s="28">
        <v>42748</v>
      </c>
      <c r="G85" s="28" t="s">
        <v>23</v>
      </c>
      <c r="H85" s="39">
        <v>10410</v>
      </c>
      <c r="I85" s="47">
        <v>25000</v>
      </c>
      <c r="J85" s="30" t="s">
        <v>185</v>
      </c>
      <c r="K85" s="30" t="s">
        <v>20</v>
      </c>
    </row>
    <row r="86" spans="1:11" s="21" customFormat="1" ht="12.75" customHeight="1">
      <c r="A86" s="26" t="s">
        <v>190</v>
      </c>
      <c r="B86" s="37" t="s">
        <v>12</v>
      </c>
      <c r="C86" s="44" t="s">
        <v>16</v>
      </c>
      <c r="D86" s="46" t="s">
        <v>193</v>
      </c>
      <c r="E86" s="27" t="s">
        <v>18</v>
      </c>
      <c r="F86" s="28">
        <v>42748</v>
      </c>
      <c r="G86" s="28" t="s">
        <v>23</v>
      </c>
      <c r="H86" s="39" t="s">
        <v>80</v>
      </c>
      <c r="I86" s="39" t="s">
        <v>80</v>
      </c>
      <c r="J86" s="30" t="s">
        <v>185</v>
      </c>
      <c r="K86" s="30" t="s">
        <v>20</v>
      </c>
    </row>
    <row r="87" spans="1:11" s="21" customFormat="1" ht="12.75" customHeight="1">
      <c r="A87" s="26" t="s">
        <v>191</v>
      </c>
      <c r="B87" s="37" t="s">
        <v>12</v>
      </c>
      <c r="C87" s="44" t="s">
        <v>16</v>
      </c>
      <c r="D87" s="46" t="s">
        <v>192</v>
      </c>
      <c r="E87" s="27" t="s">
        <v>18</v>
      </c>
      <c r="F87" s="28">
        <v>42757</v>
      </c>
      <c r="G87" s="28" t="s">
        <v>23</v>
      </c>
      <c r="H87" s="39" t="s">
        <v>80</v>
      </c>
      <c r="I87" s="39" t="s">
        <v>80</v>
      </c>
      <c r="J87" s="30" t="s">
        <v>185</v>
      </c>
      <c r="K87" s="30" t="s">
        <v>20</v>
      </c>
    </row>
    <row r="88" spans="1:11" s="21" customFormat="1" ht="12.75" customHeight="1">
      <c r="A88" s="26" t="s">
        <v>194</v>
      </c>
      <c r="B88" s="37" t="s">
        <v>12</v>
      </c>
      <c r="C88" s="44" t="s">
        <v>16</v>
      </c>
      <c r="D88" s="46" t="s">
        <v>195</v>
      </c>
      <c r="E88" s="27" t="s">
        <v>206</v>
      </c>
      <c r="F88" s="28">
        <v>42758</v>
      </c>
      <c r="G88" s="28" t="s">
        <v>23</v>
      </c>
      <c r="H88" s="39">
        <v>1544000</v>
      </c>
      <c r="I88" s="39">
        <v>100000</v>
      </c>
      <c r="J88" s="30" t="s">
        <v>196</v>
      </c>
      <c r="K88" s="30" t="s">
        <v>20</v>
      </c>
    </row>
    <row r="89" spans="1:11" s="21" customFormat="1" ht="12.75" customHeight="1">
      <c r="A89" s="26" t="s">
        <v>197</v>
      </c>
      <c r="B89" s="37" t="s">
        <v>12</v>
      </c>
      <c r="C89" s="44" t="s">
        <v>16</v>
      </c>
      <c r="D89" s="46" t="s">
        <v>198</v>
      </c>
      <c r="E89" s="27" t="s">
        <v>18</v>
      </c>
      <c r="F89" s="28">
        <v>42759</v>
      </c>
      <c r="G89" s="28" t="s">
        <v>23</v>
      </c>
      <c r="H89" s="39">
        <v>3500</v>
      </c>
      <c r="I89" s="39" t="s">
        <v>80</v>
      </c>
      <c r="J89" s="30" t="s">
        <v>185</v>
      </c>
      <c r="K89" s="30" t="s">
        <v>20</v>
      </c>
    </row>
    <row r="90" spans="1:11" s="21" customFormat="1" ht="12.75" customHeight="1">
      <c r="A90" s="26" t="s">
        <v>199</v>
      </c>
      <c r="B90" s="37" t="s">
        <v>12</v>
      </c>
      <c r="C90" s="44" t="s">
        <v>16</v>
      </c>
      <c r="D90" s="46" t="s">
        <v>201</v>
      </c>
      <c r="E90" s="27" t="s">
        <v>18</v>
      </c>
      <c r="F90" s="28">
        <v>42753</v>
      </c>
      <c r="G90" s="28" t="s">
        <v>23</v>
      </c>
      <c r="H90" s="39">
        <v>150000</v>
      </c>
      <c r="I90" s="39" t="s">
        <v>80</v>
      </c>
      <c r="J90" s="30" t="s">
        <v>204</v>
      </c>
      <c r="K90" s="30" t="s">
        <v>20</v>
      </c>
    </row>
    <row r="91" spans="1:11" s="21" customFormat="1" ht="12.75" customHeight="1">
      <c r="A91" s="26" t="s">
        <v>200</v>
      </c>
      <c r="B91" s="37" t="s">
        <v>12</v>
      </c>
      <c r="C91" s="44" t="s">
        <v>16</v>
      </c>
      <c r="D91" s="46" t="s">
        <v>202</v>
      </c>
      <c r="E91" s="27" t="s">
        <v>207</v>
      </c>
      <c r="F91" s="28">
        <v>42759</v>
      </c>
      <c r="G91" s="28" t="s">
        <v>23</v>
      </c>
      <c r="H91" s="39">
        <v>103000</v>
      </c>
      <c r="I91" s="39">
        <v>175000</v>
      </c>
      <c r="J91" s="30" t="s">
        <v>203</v>
      </c>
      <c r="K91" s="30" t="s">
        <v>20</v>
      </c>
    </row>
    <row r="92" spans="1:11" s="21" customFormat="1" ht="12.75" customHeight="1">
      <c r="A92" s="26" t="s">
        <v>212</v>
      </c>
      <c r="B92" s="37" t="s">
        <v>12</v>
      </c>
      <c r="C92" s="44" t="s">
        <v>16</v>
      </c>
      <c r="D92" s="46" t="s">
        <v>205</v>
      </c>
      <c r="E92" s="27" t="s">
        <v>208</v>
      </c>
      <c r="F92" s="28">
        <v>42767</v>
      </c>
      <c r="G92" s="28" t="s">
        <v>211</v>
      </c>
      <c r="H92" s="39">
        <v>1100000</v>
      </c>
      <c r="I92" s="39">
        <v>210000</v>
      </c>
      <c r="J92" s="30" t="s">
        <v>203</v>
      </c>
      <c r="K92" s="30" t="s">
        <v>79</v>
      </c>
    </row>
    <row r="93" spans="1:11" s="21" customFormat="1" ht="12.75" customHeight="1">
      <c r="A93" s="26" t="s">
        <v>215</v>
      </c>
      <c r="B93" s="37" t="s">
        <v>12</v>
      </c>
      <c r="C93" s="44" t="s">
        <v>16</v>
      </c>
      <c r="D93" s="46" t="s">
        <v>213</v>
      </c>
      <c r="E93" s="27" t="s">
        <v>214</v>
      </c>
      <c r="F93" s="28">
        <v>42767</v>
      </c>
      <c r="G93" s="28" t="s">
        <v>211</v>
      </c>
      <c r="H93" s="39">
        <v>1100000</v>
      </c>
      <c r="I93" s="39">
        <v>210000</v>
      </c>
      <c r="J93" s="30" t="s">
        <v>203</v>
      </c>
      <c r="K93" s="30" t="s">
        <v>20</v>
      </c>
    </row>
    <row r="94" spans="1:11" s="21" customFormat="1" ht="12.75" customHeight="1">
      <c r="A94" s="26" t="s">
        <v>216</v>
      </c>
      <c r="B94" s="37" t="s">
        <v>12</v>
      </c>
      <c r="C94" s="44" t="s">
        <v>16</v>
      </c>
      <c r="D94" s="46" t="s">
        <v>213</v>
      </c>
      <c r="E94" s="27" t="s">
        <v>214</v>
      </c>
      <c r="F94" s="28">
        <v>42768</v>
      </c>
      <c r="G94" s="28" t="s">
        <v>211</v>
      </c>
      <c r="H94" s="39" t="s">
        <v>80</v>
      </c>
      <c r="I94" s="39" t="s">
        <v>80</v>
      </c>
      <c r="J94" s="30" t="s">
        <v>203</v>
      </c>
      <c r="K94" s="30" t="s">
        <v>20</v>
      </c>
    </row>
    <row r="95" spans="1:11" s="21" customFormat="1" ht="12.75" customHeight="1">
      <c r="A95" s="26" t="s">
        <v>217</v>
      </c>
      <c r="B95" s="37" t="s">
        <v>12</v>
      </c>
      <c r="C95" s="44" t="s">
        <v>16</v>
      </c>
      <c r="D95" s="46" t="s">
        <v>213</v>
      </c>
      <c r="E95" s="27" t="s">
        <v>214</v>
      </c>
      <c r="F95" s="28">
        <v>42768</v>
      </c>
      <c r="G95" s="28" t="s">
        <v>211</v>
      </c>
      <c r="H95" s="39">
        <v>1100000</v>
      </c>
      <c r="I95" s="39">
        <v>210000</v>
      </c>
      <c r="J95" s="30" t="s">
        <v>203</v>
      </c>
      <c r="K95" s="30" t="s">
        <v>20</v>
      </c>
    </row>
    <row r="96" spans="1:11" s="21" customFormat="1" ht="12.75" customHeight="1">
      <c r="A96" s="26" t="s">
        <v>220</v>
      </c>
      <c r="B96" s="37" t="s">
        <v>12</v>
      </c>
      <c r="C96" s="44" t="s">
        <v>16</v>
      </c>
      <c r="D96" s="46" t="s">
        <v>218</v>
      </c>
      <c r="E96" s="27" t="s">
        <v>210</v>
      </c>
      <c r="F96" s="28">
        <v>42780</v>
      </c>
      <c r="G96" s="28" t="s">
        <v>211</v>
      </c>
      <c r="H96" s="39">
        <v>42000</v>
      </c>
      <c r="I96" s="39">
        <v>280000</v>
      </c>
      <c r="J96" s="30" t="s">
        <v>219</v>
      </c>
      <c r="K96" s="30" t="s">
        <v>20</v>
      </c>
    </row>
    <row r="97" spans="1:11" s="21" customFormat="1" ht="12.75" customHeight="1">
      <c r="A97" s="26" t="s">
        <v>221</v>
      </c>
      <c r="B97" s="37" t="s">
        <v>12</v>
      </c>
      <c r="C97" s="44" t="s">
        <v>16</v>
      </c>
      <c r="D97" s="46" t="s">
        <v>222</v>
      </c>
      <c r="E97" s="27" t="s">
        <v>223</v>
      </c>
      <c r="F97" s="28">
        <v>42789</v>
      </c>
      <c r="G97" s="28" t="s">
        <v>211</v>
      </c>
      <c r="H97" s="39" t="s">
        <v>24</v>
      </c>
      <c r="I97" s="39" t="s">
        <v>24</v>
      </c>
      <c r="J97" s="30" t="s">
        <v>203</v>
      </c>
      <c r="K97" s="30" t="s">
        <v>20</v>
      </c>
    </row>
    <row r="98" spans="1:11" s="21" customFormat="1" ht="12.75" customHeight="1">
      <c r="A98" s="26" t="s">
        <v>225</v>
      </c>
      <c r="B98" s="37" t="s">
        <v>12</v>
      </c>
      <c r="C98" s="44" t="s">
        <v>16</v>
      </c>
      <c r="D98" s="44" t="s">
        <v>484</v>
      </c>
      <c r="E98" s="27" t="s">
        <v>210</v>
      </c>
      <c r="F98" s="28" t="s">
        <v>485</v>
      </c>
      <c r="G98" s="28" t="s">
        <v>454</v>
      </c>
      <c r="H98" s="39">
        <v>54600</v>
      </c>
      <c r="I98" s="39">
        <v>239000</v>
      </c>
      <c r="J98" s="30" t="s">
        <v>185</v>
      </c>
      <c r="K98" s="30" t="s">
        <v>20</v>
      </c>
    </row>
    <row r="99" spans="1:11" s="21" customFormat="1" ht="12.75" customHeight="1">
      <c r="A99" s="26" t="s">
        <v>226</v>
      </c>
      <c r="B99" s="37" t="s">
        <v>12</v>
      </c>
      <c r="C99" s="44" t="s">
        <v>16</v>
      </c>
      <c r="D99" s="44" t="s">
        <v>486</v>
      </c>
      <c r="E99" s="27" t="s">
        <v>210</v>
      </c>
      <c r="F99" s="28" t="s">
        <v>487</v>
      </c>
      <c r="G99" s="28" t="s">
        <v>454</v>
      </c>
      <c r="H99" s="39">
        <v>60000</v>
      </c>
      <c r="I99" s="39">
        <v>680000</v>
      </c>
      <c r="J99" s="30" t="s">
        <v>185</v>
      </c>
      <c r="K99" s="30" t="s">
        <v>20</v>
      </c>
    </row>
    <row r="100" spans="1:11" s="21" customFormat="1" ht="12.75" customHeight="1">
      <c r="A100" s="26" t="s">
        <v>227</v>
      </c>
      <c r="B100" s="37" t="s">
        <v>12</v>
      </c>
      <c r="C100" s="44" t="s">
        <v>16</v>
      </c>
      <c r="D100" s="46" t="s">
        <v>458</v>
      </c>
      <c r="E100" s="27" t="s">
        <v>18</v>
      </c>
      <c r="F100" s="28" t="s">
        <v>460</v>
      </c>
      <c r="G100" s="28" t="s">
        <v>459</v>
      </c>
      <c r="H100" s="39">
        <v>830</v>
      </c>
      <c r="I100" s="39" t="s">
        <v>80</v>
      </c>
      <c r="J100" s="30" t="s">
        <v>185</v>
      </c>
      <c r="K100" s="30" t="s">
        <v>20</v>
      </c>
    </row>
    <row r="101" spans="1:11" s="21" customFormat="1" ht="12.75" customHeight="1">
      <c r="A101" s="26" t="s">
        <v>228</v>
      </c>
      <c r="B101" s="37" t="s">
        <v>12</v>
      </c>
      <c r="C101" s="44" t="s">
        <v>273</v>
      </c>
      <c r="D101" s="46" t="s">
        <v>56</v>
      </c>
      <c r="E101" s="27" t="s">
        <v>18</v>
      </c>
      <c r="F101" s="28" t="s">
        <v>248</v>
      </c>
      <c r="G101" s="28" t="s">
        <v>249</v>
      </c>
      <c r="H101" s="39">
        <v>31507</v>
      </c>
      <c r="I101" s="39">
        <v>500000</v>
      </c>
      <c r="J101" s="30" t="s">
        <v>276</v>
      </c>
      <c r="K101" s="30" t="s">
        <v>20</v>
      </c>
    </row>
    <row r="102" spans="1:11" s="21" customFormat="1" ht="12.75" customHeight="1">
      <c r="A102" s="26" t="s">
        <v>229</v>
      </c>
      <c r="B102" s="37" t="s">
        <v>12</v>
      </c>
      <c r="C102" s="44" t="s">
        <v>273</v>
      </c>
      <c r="D102" s="46" t="s">
        <v>251</v>
      </c>
      <c r="E102" s="27" t="s">
        <v>18</v>
      </c>
      <c r="F102" s="28" t="s">
        <v>248</v>
      </c>
      <c r="G102" s="28" t="s">
        <v>249</v>
      </c>
      <c r="H102" s="39">
        <v>148212</v>
      </c>
      <c r="I102" s="39">
        <v>20000</v>
      </c>
      <c r="J102" s="30" t="s">
        <v>224</v>
      </c>
      <c r="K102" s="30" t="s">
        <v>20</v>
      </c>
    </row>
    <row r="103" spans="1:11" s="21" customFormat="1" ht="12.75" customHeight="1">
      <c r="A103" s="26" t="s">
        <v>230</v>
      </c>
      <c r="B103" s="37" t="s">
        <v>12</v>
      </c>
      <c r="C103" s="44" t="s">
        <v>273</v>
      </c>
      <c r="D103" s="46" t="s">
        <v>250</v>
      </c>
      <c r="E103" s="27" t="s">
        <v>18</v>
      </c>
      <c r="F103" s="28" t="s">
        <v>248</v>
      </c>
      <c r="G103" s="28" t="s">
        <v>249</v>
      </c>
      <c r="H103" s="39" t="s">
        <v>80</v>
      </c>
      <c r="I103" s="39" t="s">
        <v>80</v>
      </c>
      <c r="J103" s="30" t="s">
        <v>255</v>
      </c>
      <c r="K103" s="30" t="s">
        <v>20</v>
      </c>
    </row>
    <row r="104" spans="1:11" s="21" customFormat="1" ht="12.75" customHeight="1">
      <c r="A104" s="26" t="s">
        <v>231</v>
      </c>
      <c r="B104" s="37" t="s">
        <v>12</v>
      </c>
      <c r="C104" s="44" t="s">
        <v>273</v>
      </c>
      <c r="D104" s="46" t="s">
        <v>252</v>
      </c>
      <c r="E104" s="27" t="s">
        <v>18</v>
      </c>
      <c r="F104" s="28" t="s">
        <v>248</v>
      </c>
      <c r="G104" s="28" t="s">
        <v>249</v>
      </c>
      <c r="H104" s="39">
        <v>215</v>
      </c>
      <c r="I104" s="39" t="s">
        <v>80</v>
      </c>
      <c r="J104" s="30" t="s">
        <v>277</v>
      </c>
      <c r="K104" s="30" t="s">
        <v>20</v>
      </c>
    </row>
    <row r="105" spans="1:11" s="21" customFormat="1" ht="12.75" customHeight="1">
      <c r="A105" s="26" t="s">
        <v>232</v>
      </c>
      <c r="B105" s="37" t="s">
        <v>12</v>
      </c>
      <c r="C105" s="44" t="s">
        <v>273</v>
      </c>
      <c r="D105" s="46" t="s">
        <v>253</v>
      </c>
      <c r="E105" s="27" t="s">
        <v>18</v>
      </c>
      <c r="F105" s="28" t="s">
        <v>248</v>
      </c>
      <c r="G105" s="28" t="s">
        <v>249</v>
      </c>
      <c r="H105" s="39" t="s">
        <v>80</v>
      </c>
      <c r="I105" s="39" t="s">
        <v>80</v>
      </c>
      <c r="J105" s="30" t="s">
        <v>274</v>
      </c>
      <c r="K105" s="30" t="s">
        <v>20</v>
      </c>
    </row>
    <row r="106" spans="1:11" s="21" customFormat="1" ht="12.75" customHeight="1">
      <c r="A106" s="26" t="s">
        <v>233</v>
      </c>
      <c r="B106" s="37" t="s">
        <v>12</v>
      </c>
      <c r="C106" s="44" t="s">
        <v>273</v>
      </c>
      <c r="D106" s="46" t="s">
        <v>254</v>
      </c>
      <c r="E106" s="27" t="s">
        <v>18</v>
      </c>
      <c r="F106" s="28" t="s">
        <v>248</v>
      </c>
      <c r="G106" s="28" t="s">
        <v>249</v>
      </c>
      <c r="H106" s="39">
        <v>2720</v>
      </c>
      <c r="I106" s="39">
        <v>350000</v>
      </c>
      <c r="J106" s="30" t="s">
        <v>278</v>
      </c>
      <c r="K106" s="30" t="s">
        <v>20</v>
      </c>
    </row>
    <row r="107" spans="1:11" s="21" customFormat="1" ht="12.75" customHeight="1">
      <c r="A107" s="26" t="s">
        <v>234</v>
      </c>
      <c r="B107" s="37" t="s">
        <v>12</v>
      </c>
      <c r="C107" s="44" t="s">
        <v>273</v>
      </c>
      <c r="D107" s="46" t="s">
        <v>256</v>
      </c>
      <c r="E107" s="27" t="s">
        <v>18</v>
      </c>
      <c r="F107" s="28" t="s">
        <v>248</v>
      </c>
      <c r="G107" s="28" t="s">
        <v>249</v>
      </c>
      <c r="H107" s="39">
        <v>5000</v>
      </c>
      <c r="I107" s="39">
        <v>300000</v>
      </c>
      <c r="J107" s="30" t="s">
        <v>274</v>
      </c>
      <c r="K107" s="30" t="s">
        <v>20</v>
      </c>
    </row>
    <row r="108" spans="1:11" s="21" customFormat="1" ht="12.75" customHeight="1">
      <c r="A108" s="26" t="s">
        <v>235</v>
      </c>
      <c r="B108" s="37" t="s">
        <v>12</v>
      </c>
      <c r="C108" s="44" t="s">
        <v>273</v>
      </c>
      <c r="D108" s="46" t="s">
        <v>257</v>
      </c>
      <c r="E108" s="27" t="s">
        <v>18</v>
      </c>
      <c r="F108" s="28" t="s">
        <v>248</v>
      </c>
      <c r="G108" s="28" t="s">
        <v>249</v>
      </c>
      <c r="H108" s="39">
        <v>4900</v>
      </c>
      <c r="I108" s="39">
        <v>200000</v>
      </c>
      <c r="J108" s="30" t="s">
        <v>276</v>
      </c>
      <c r="K108" s="30" t="s">
        <v>20</v>
      </c>
    </row>
    <row r="109" spans="1:11" s="21" customFormat="1" ht="12.75" customHeight="1">
      <c r="A109" s="26" t="s">
        <v>236</v>
      </c>
      <c r="B109" s="37" t="s">
        <v>12</v>
      </c>
      <c r="C109" s="44" t="s">
        <v>273</v>
      </c>
      <c r="D109" s="46" t="s">
        <v>258</v>
      </c>
      <c r="E109" s="27" t="s">
        <v>18</v>
      </c>
      <c r="F109" s="28" t="s">
        <v>248</v>
      </c>
      <c r="G109" s="28" t="s">
        <v>249</v>
      </c>
      <c r="H109" s="39" t="s">
        <v>80</v>
      </c>
      <c r="I109" s="39" t="s">
        <v>80</v>
      </c>
      <c r="J109" s="30" t="s">
        <v>261</v>
      </c>
      <c r="K109" s="30" t="s">
        <v>20</v>
      </c>
    </row>
    <row r="110" spans="1:11" s="21" customFormat="1" ht="12.75" customHeight="1">
      <c r="A110" s="26" t="s">
        <v>237</v>
      </c>
      <c r="B110" s="37" t="s">
        <v>12</v>
      </c>
      <c r="C110" s="44" t="s">
        <v>273</v>
      </c>
      <c r="D110" s="46" t="s">
        <v>259</v>
      </c>
      <c r="E110" s="27" t="s">
        <v>18</v>
      </c>
      <c r="F110" s="28" t="s">
        <v>248</v>
      </c>
      <c r="G110" s="28" t="s">
        <v>249</v>
      </c>
      <c r="H110" s="39">
        <v>17142</v>
      </c>
      <c r="I110" s="39">
        <v>450000</v>
      </c>
      <c r="J110" s="30" t="s">
        <v>260</v>
      </c>
      <c r="K110" s="30" t="s">
        <v>20</v>
      </c>
    </row>
    <row r="111" spans="1:11" s="21" customFormat="1" ht="12.75" customHeight="1">
      <c r="A111" s="26" t="s">
        <v>238</v>
      </c>
      <c r="B111" s="37" t="s">
        <v>12</v>
      </c>
      <c r="C111" s="44" t="s">
        <v>273</v>
      </c>
      <c r="D111" s="46" t="s">
        <v>116</v>
      </c>
      <c r="E111" s="27" t="s">
        <v>18</v>
      </c>
      <c r="F111" s="28" t="s">
        <v>262</v>
      </c>
      <c r="G111" s="28" t="s">
        <v>249</v>
      </c>
      <c r="H111" s="39" t="s">
        <v>80</v>
      </c>
      <c r="I111" s="39">
        <v>15000</v>
      </c>
      <c r="J111" s="30" t="s">
        <v>274</v>
      </c>
      <c r="K111" s="30" t="s">
        <v>20</v>
      </c>
    </row>
    <row r="112" spans="1:11" s="21" customFormat="1" ht="12.75" customHeight="1">
      <c r="A112" s="26" t="s">
        <v>239</v>
      </c>
      <c r="B112" s="37" t="s">
        <v>12</v>
      </c>
      <c r="C112" s="44" t="s">
        <v>273</v>
      </c>
      <c r="D112" s="46" t="s">
        <v>263</v>
      </c>
      <c r="E112" s="27" t="s">
        <v>214</v>
      </c>
      <c r="F112" s="28" t="s">
        <v>262</v>
      </c>
      <c r="G112" s="28" t="s">
        <v>249</v>
      </c>
      <c r="H112" s="39">
        <v>71000</v>
      </c>
      <c r="I112" s="39">
        <v>230000</v>
      </c>
      <c r="J112" s="30" t="s">
        <v>264</v>
      </c>
      <c r="K112" s="30" t="s">
        <v>20</v>
      </c>
    </row>
    <row r="113" spans="1:11" s="21" customFormat="1" ht="12.75" customHeight="1">
      <c r="A113" s="26" t="s">
        <v>240</v>
      </c>
      <c r="B113" s="37" t="s">
        <v>12</v>
      </c>
      <c r="C113" s="44" t="s">
        <v>273</v>
      </c>
      <c r="D113" s="46" t="s">
        <v>265</v>
      </c>
      <c r="E113" s="27" t="s">
        <v>214</v>
      </c>
      <c r="F113" s="28" t="s">
        <v>262</v>
      </c>
      <c r="G113" s="28" t="s">
        <v>249</v>
      </c>
      <c r="H113" s="39">
        <v>71000</v>
      </c>
      <c r="I113" s="39">
        <v>230000</v>
      </c>
      <c r="J113" s="30" t="s">
        <v>264</v>
      </c>
      <c r="K113" s="30" t="s">
        <v>20</v>
      </c>
    </row>
    <row r="114" spans="1:11" s="21" customFormat="1" ht="12.75" customHeight="1">
      <c r="A114" s="26" t="s">
        <v>241</v>
      </c>
      <c r="B114" s="37" t="s">
        <v>12</v>
      </c>
      <c r="C114" s="44" t="s">
        <v>273</v>
      </c>
      <c r="D114" s="46" t="s">
        <v>266</v>
      </c>
      <c r="E114" s="27" t="s">
        <v>18</v>
      </c>
      <c r="F114" s="28" t="s">
        <v>248</v>
      </c>
      <c r="G114" s="28" t="s">
        <v>249</v>
      </c>
      <c r="H114" s="39" t="s">
        <v>80</v>
      </c>
      <c r="I114" s="39" t="s">
        <v>80</v>
      </c>
      <c r="J114" s="30" t="s">
        <v>274</v>
      </c>
      <c r="K114" s="30" t="s">
        <v>20</v>
      </c>
    </row>
    <row r="115" spans="1:11" s="21" customFormat="1" ht="12.75" customHeight="1">
      <c r="A115" s="26" t="s">
        <v>242</v>
      </c>
      <c r="B115" s="37" t="s">
        <v>12</v>
      </c>
      <c r="C115" s="44" t="s">
        <v>273</v>
      </c>
      <c r="D115" s="46" t="s">
        <v>181</v>
      </c>
      <c r="E115" s="27" t="s">
        <v>18</v>
      </c>
      <c r="F115" s="28" t="s">
        <v>248</v>
      </c>
      <c r="G115" s="28" t="s">
        <v>249</v>
      </c>
      <c r="H115" s="39" t="s">
        <v>80</v>
      </c>
      <c r="I115" s="39" t="s">
        <v>80</v>
      </c>
      <c r="J115" s="30" t="s">
        <v>274</v>
      </c>
      <c r="K115" s="30" t="s">
        <v>20</v>
      </c>
    </row>
    <row r="116" spans="1:11" s="21" customFormat="1" ht="12.75" customHeight="1">
      <c r="A116" s="26" t="s">
        <v>243</v>
      </c>
      <c r="B116" s="37" t="s">
        <v>12</v>
      </c>
      <c r="C116" s="44" t="s">
        <v>273</v>
      </c>
      <c r="D116" s="46" t="s">
        <v>267</v>
      </c>
      <c r="E116" s="27" t="s">
        <v>18</v>
      </c>
      <c r="F116" s="28" t="s">
        <v>248</v>
      </c>
      <c r="G116" s="28" t="s">
        <v>249</v>
      </c>
      <c r="H116" s="39">
        <v>60000</v>
      </c>
      <c r="I116" s="39">
        <v>90000</v>
      </c>
      <c r="J116" s="30" t="s">
        <v>274</v>
      </c>
      <c r="K116" s="30" t="s">
        <v>20</v>
      </c>
    </row>
    <row r="117" spans="1:11" s="21" customFormat="1" ht="12.75" customHeight="1">
      <c r="A117" s="26" t="s">
        <v>244</v>
      </c>
      <c r="B117" s="37" t="s">
        <v>12</v>
      </c>
      <c r="C117" s="44" t="s">
        <v>273</v>
      </c>
      <c r="D117" s="46" t="s">
        <v>268</v>
      </c>
      <c r="E117" s="27" t="s">
        <v>18</v>
      </c>
      <c r="F117" s="28" t="s">
        <v>248</v>
      </c>
      <c r="G117" s="28" t="s">
        <v>249</v>
      </c>
      <c r="H117" s="39" t="s">
        <v>80</v>
      </c>
      <c r="I117" s="39" t="s">
        <v>80</v>
      </c>
      <c r="J117" s="30" t="s">
        <v>274</v>
      </c>
      <c r="K117" s="30" t="s">
        <v>20</v>
      </c>
    </row>
    <row r="118" spans="1:11" s="21" customFormat="1" ht="12.75" customHeight="1">
      <c r="A118" s="26" t="s">
        <v>245</v>
      </c>
      <c r="B118" s="37" t="s">
        <v>12</v>
      </c>
      <c r="C118" s="44" t="s">
        <v>273</v>
      </c>
      <c r="D118" s="46" t="s">
        <v>269</v>
      </c>
      <c r="E118" s="27" t="s">
        <v>18</v>
      </c>
      <c r="F118" s="28" t="s">
        <v>248</v>
      </c>
      <c r="G118" s="28" t="s">
        <v>249</v>
      </c>
      <c r="H118" s="39">
        <v>75000</v>
      </c>
      <c r="I118" s="39">
        <v>25000</v>
      </c>
      <c r="J118" s="30" t="s">
        <v>274</v>
      </c>
      <c r="K118" s="30" t="s">
        <v>20</v>
      </c>
    </row>
    <row r="119" spans="1:11" s="21" customFormat="1" ht="12.75" customHeight="1">
      <c r="A119" s="26" t="s">
        <v>246</v>
      </c>
      <c r="B119" s="37" t="s">
        <v>12</v>
      </c>
      <c r="C119" s="44" t="s">
        <v>273</v>
      </c>
      <c r="D119" s="46" t="s">
        <v>270</v>
      </c>
      <c r="E119" s="27" t="s">
        <v>18</v>
      </c>
      <c r="F119" s="28" t="s">
        <v>248</v>
      </c>
      <c r="G119" s="28" t="s">
        <v>249</v>
      </c>
      <c r="H119" s="39" t="s">
        <v>80</v>
      </c>
      <c r="I119" s="39" t="s">
        <v>80</v>
      </c>
      <c r="J119" s="30" t="s">
        <v>274</v>
      </c>
      <c r="K119" s="30" t="s">
        <v>20</v>
      </c>
    </row>
    <row r="120" spans="1:11" s="21" customFormat="1" ht="12.75" customHeight="1">
      <c r="A120" s="26" t="s">
        <v>247</v>
      </c>
      <c r="B120" s="37" t="s">
        <v>12</v>
      </c>
      <c r="C120" s="44" t="s">
        <v>273</v>
      </c>
      <c r="D120" s="46" t="s">
        <v>193</v>
      </c>
      <c r="E120" s="27" t="s">
        <v>18</v>
      </c>
      <c r="F120" s="28" t="s">
        <v>248</v>
      </c>
      <c r="G120" s="28" t="s">
        <v>249</v>
      </c>
      <c r="H120" s="39" t="s">
        <v>80</v>
      </c>
      <c r="I120" s="39" t="s">
        <v>80</v>
      </c>
      <c r="J120" s="30" t="s">
        <v>274</v>
      </c>
      <c r="K120" s="30" t="s">
        <v>20</v>
      </c>
    </row>
    <row r="121" spans="1:11" s="21" customFormat="1" ht="12.75" customHeight="1">
      <c r="A121" s="26" t="s">
        <v>280</v>
      </c>
      <c r="B121" s="37" t="s">
        <v>12</v>
      </c>
      <c r="C121" s="44" t="s">
        <v>273</v>
      </c>
      <c r="D121" s="46" t="s">
        <v>54</v>
      </c>
      <c r="E121" s="27" t="s">
        <v>18</v>
      </c>
      <c r="F121" s="28" t="s">
        <v>248</v>
      </c>
      <c r="G121" s="28" t="s">
        <v>249</v>
      </c>
      <c r="H121" s="39">
        <v>1733</v>
      </c>
      <c r="I121" s="39">
        <v>40000</v>
      </c>
      <c r="J121" s="30" t="s">
        <v>275</v>
      </c>
      <c r="K121" s="30" t="s">
        <v>20</v>
      </c>
    </row>
    <row r="122" spans="1:11" s="21" customFormat="1" ht="12.75" customHeight="1">
      <c r="A122" s="26" t="s">
        <v>281</v>
      </c>
      <c r="B122" s="37" t="s">
        <v>12</v>
      </c>
      <c r="C122" s="44" t="s">
        <v>273</v>
      </c>
      <c r="D122" s="46" t="s">
        <v>271</v>
      </c>
      <c r="E122" s="27" t="s">
        <v>18</v>
      </c>
      <c r="F122" s="28" t="s">
        <v>248</v>
      </c>
      <c r="G122" s="28" t="s">
        <v>249</v>
      </c>
      <c r="H122" s="39">
        <v>3500</v>
      </c>
      <c r="I122" s="39" t="s">
        <v>80</v>
      </c>
      <c r="J122" s="30" t="s">
        <v>274</v>
      </c>
      <c r="K122" s="30" t="s">
        <v>20</v>
      </c>
    </row>
    <row r="123" spans="1:11" s="21" customFormat="1" ht="12.75" customHeight="1">
      <c r="A123" s="26" t="s">
        <v>282</v>
      </c>
      <c r="B123" s="37" t="s">
        <v>12</v>
      </c>
      <c r="C123" s="44" t="s">
        <v>273</v>
      </c>
      <c r="D123" s="46" t="s">
        <v>85</v>
      </c>
      <c r="E123" s="27" t="s">
        <v>209</v>
      </c>
      <c r="F123" s="28" t="s">
        <v>262</v>
      </c>
      <c r="G123" s="28" t="s">
        <v>249</v>
      </c>
      <c r="H123" s="39">
        <v>136701</v>
      </c>
      <c r="I123" s="39">
        <v>1479625</v>
      </c>
      <c r="J123" s="30" t="s">
        <v>272</v>
      </c>
      <c r="K123" s="30" t="s">
        <v>20</v>
      </c>
    </row>
    <row r="124" spans="1:11" s="21" customFormat="1" ht="12.75" customHeight="1">
      <c r="A124" s="26" t="s">
        <v>283</v>
      </c>
      <c r="B124" s="37" t="s">
        <v>12</v>
      </c>
      <c r="C124" s="44" t="s">
        <v>273</v>
      </c>
      <c r="D124" s="46" t="s">
        <v>279</v>
      </c>
      <c r="E124" s="27" t="s">
        <v>18</v>
      </c>
      <c r="F124" s="28" t="s">
        <v>248</v>
      </c>
      <c r="G124" s="28" t="s">
        <v>249</v>
      </c>
      <c r="H124" s="39" t="s">
        <v>80</v>
      </c>
      <c r="I124" s="39" t="s">
        <v>80</v>
      </c>
      <c r="J124" s="30" t="s">
        <v>278</v>
      </c>
      <c r="K124" s="30" t="s">
        <v>20</v>
      </c>
    </row>
    <row r="125" spans="1:11" s="21" customFormat="1" ht="12.75" customHeight="1">
      <c r="A125" s="26" t="s">
        <v>284</v>
      </c>
      <c r="B125" s="37" t="s">
        <v>12</v>
      </c>
      <c r="C125" s="44" t="s">
        <v>273</v>
      </c>
      <c r="D125" s="46" t="s">
        <v>299</v>
      </c>
      <c r="E125" s="27" t="s">
        <v>18</v>
      </c>
      <c r="F125" s="28" t="s">
        <v>248</v>
      </c>
      <c r="G125" s="28" t="s">
        <v>249</v>
      </c>
      <c r="H125" s="39">
        <v>1050</v>
      </c>
      <c r="I125" s="39">
        <v>315000</v>
      </c>
      <c r="J125" s="30" t="s">
        <v>274</v>
      </c>
      <c r="K125" s="30" t="s">
        <v>20</v>
      </c>
    </row>
    <row r="126" spans="1:11" s="21" customFormat="1" ht="12.75" customHeight="1">
      <c r="A126" s="26" t="s">
        <v>285</v>
      </c>
      <c r="B126" s="37" t="s">
        <v>12</v>
      </c>
      <c r="C126" s="44" t="s">
        <v>273</v>
      </c>
      <c r="D126" s="46" t="s">
        <v>108</v>
      </c>
      <c r="E126" s="27" t="s">
        <v>18</v>
      </c>
      <c r="F126" s="28" t="s">
        <v>262</v>
      </c>
      <c r="G126" s="28" t="s">
        <v>249</v>
      </c>
      <c r="H126" s="39">
        <v>1200</v>
      </c>
      <c r="I126" s="39" t="s">
        <v>80</v>
      </c>
      <c r="J126" s="30" t="s">
        <v>274</v>
      </c>
      <c r="K126" s="30" t="s">
        <v>20</v>
      </c>
    </row>
    <row r="127" spans="1:11" s="21" customFormat="1" ht="12.75" customHeight="1">
      <c r="A127" s="26" t="s">
        <v>286</v>
      </c>
      <c r="B127" s="37" t="s">
        <v>12</v>
      </c>
      <c r="C127" s="44" t="s">
        <v>273</v>
      </c>
      <c r="D127" s="46" t="s">
        <v>107</v>
      </c>
      <c r="E127" s="27" t="s">
        <v>18</v>
      </c>
      <c r="F127" s="28" t="s">
        <v>300</v>
      </c>
      <c r="G127" s="28" t="s">
        <v>249</v>
      </c>
      <c r="H127" s="39" t="s">
        <v>80</v>
      </c>
      <c r="I127" s="39" t="s">
        <v>80</v>
      </c>
      <c r="J127" s="30" t="s">
        <v>335</v>
      </c>
      <c r="K127" s="30" t="s">
        <v>20</v>
      </c>
    </row>
    <row r="128" spans="1:11" s="21" customFormat="1" ht="12.75" customHeight="1">
      <c r="A128" s="26" t="s">
        <v>287</v>
      </c>
      <c r="B128" s="37" t="s">
        <v>12</v>
      </c>
      <c r="C128" s="44" t="s">
        <v>273</v>
      </c>
      <c r="D128" s="46" t="s">
        <v>301</v>
      </c>
      <c r="E128" s="27" t="s">
        <v>18</v>
      </c>
      <c r="F128" s="28" t="s">
        <v>300</v>
      </c>
      <c r="G128" s="28" t="s">
        <v>249</v>
      </c>
      <c r="H128" s="39">
        <v>35245</v>
      </c>
      <c r="I128" s="39">
        <v>28000</v>
      </c>
      <c r="J128" s="30" t="s">
        <v>274</v>
      </c>
      <c r="K128" s="30" t="s">
        <v>20</v>
      </c>
    </row>
    <row r="129" spans="1:11" s="21" customFormat="1" ht="12.75" customHeight="1">
      <c r="A129" s="26" t="s">
        <v>288</v>
      </c>
      <c r="B129" s="37" t="s">
        <v>12</v>
      </c>
      <c r="C129" s="44" t="s">
        <v>273</v>
      </c>
      <c r="D129" s="46" t="s">
        <v>302</v>
      </c>
      <c r="E129" s="27" t="s">
        <v>18</v>
      </c>
      <c r="F129" s="28" t="s">
        <v>300</v>
      </c>
      <c r="G129" s="28" t="s">
        <v>249</v>
      </c>
      <c r="H129" s="39">
        <v>35245</v>
      </c>
      <c r="I129" s="39">
        <v>28000</v>
      </c>
      <c r="J129" s="30" t="s">
        <v>274</v>
      </c>
      <c r="K129" s="30" t="s">
        <v>20</v>
      </c>
    </row>
    <row r="130" spans="1:11" s="21" customFormat="1" ht="12.75" customHeight="1">
      <c r="A130" s="26" t="s">
        <v>289</v>
      </c>
      <c r="B130" s="37" t="s">
        <v>12</v>
      </c>
      <c r="C130" s="44" t="s">
        <v>273</v>
      </c>
      <c r="D130" s="46" t="s">
        <v>303</v>
      </c>
      <c r="E130" s="27" t="s">
        <v>18</v>
      </c>
      <c r="F130" s="28" t="s">
        <v>300</v>
      </c>
      <c r="G130" s="28" t="s">
        <v>249</v>
      </c>
      <c r="H130" s="39">
        <v>35245</v>
      </c>
      <c r="I130" s="39">
        <v>28000</v>
      </c>
      <c r="J130" s="30" t="s">
        <v>274</v>
      </c>
      <c r="K130" s="30" t="s">
        <v>20</v>
      </c>
    </row>
    <row r="131" spans="1:11" s="21" customFormat="1" ht="12.75" customHeight="1">
      <c r="A131" s="26" t="s">
        <v>290</v>
      </c>
      <c r="B131" s="37" t="s">
        <v>12</v>
      </c>
      <c r="C131" s="44" t="s">
        <v>273</v>
      </c>
      <c r="D131" s="46" t="s">
        <v>304</v>
      </c>
      <c r="E131" s="27" t="s">
        <v>18</v>
      </c>
      <c r="F131" s="28" t="s">
        <v>300</v>
      </c>
      <c r="G131" s="28" t="s">
        <v>249</v>
      </c>
      <c r="H131" s="39">
        <v>35245</v>
      </c>
      <c r="I131" s="39">
        <v>28000</v>
      </c>
      <c r="J131" s="30" t="s">
        <v>274</v>
      </c>
      <c r="K131" s="30" t="s">
        <v>20</v>
      </c>
    </row>
    <row r="132" spans="1:11" s="21" customFormat="1" ht="12.75" customHeight="1">
      <c r="A132" s="26" t="s">
        <v>291</v>
      </c>
      <c r="B132" s="37" t="s">
        <v>12</v>
      </c>
      <c r="C132" s="44" t="s">
        <v>273</v>
      </c>
      <c r="D132" s="46" t="s">
        <v>305</v>
      </c>
      <c r="E132" s="27" t="s">
        <v>18</v>
      </c>
      <c r="F132" s="28" t="s">
        <v>300</v>
      </c>
      <c r="G132" s="28" t="s">
        <v>249</v>
      </c>
      <c r="H132" s="39">
        <v>35245</v>
      </c>
      <c r="I132" s="39">
        <v>28000</v>
      </c>
      <c r="J132" s="30" t="s">
        <v>274</v>
      </c>
      <c r="K132" s="30" t="s">
        <v>20</v>
      </c>
    </row>
    <row r="133" spans="1:11" s="21" customFormat="1" ht="12.75" customHeight="1">
      <c r="A133" s="26" t="s">
        <v>292</v>
      </c>
      <c r="B133" s="37" t="s">
        <v>12</v>
      </c>
      <c r="C133" s="44" t="s">
        <v>273</v>
      </c>
      <c r="D133" s="46" t="s">
        <v>306</v>
      </c>
      <c r="E133" s="27" t="s">
        <v>18</v>
      </c>
      <c r="F133" s="28" t="s">
        <v>300</v>
      </c>
      <c r="G133" s="28" t="s">
        <v>249</v>
      </c>
      <c r="H133" s="39">
        <v>35245</v>
      </c>
      <c r="I133" s="39">
        <v>28000</v>
      </c>
      <c r="J133" s="30" t="s">
        <v>274</v>
      </c>
      <c r="K133" s="30" t="s">
        <v>20</v>
      </c>
    </row>
    <row r="134" spans="1:11" s="21" customFormat="1" ht="12.75" customHeight="1">
      <c r="A134" s="26" t="s">
        <v>293</v>
      </c>
      <c r="B134" s="37" t="s">
        <v>12</v>
      </c>
      <c r="C134" s="44" t="s">
        <v>273</v>
      </c>
      <c r="D134" s="46" t="s">
        <v>307</v>
      </c>
      <c r="E134" s="27" t="s">
        <v>18</v>
      </c>
      <c r="F134" s="28" t="s">
        <v>300</v>
      </c>
      <c r="G134" s="28" t="s">
        <v>249</v>
      </c>
      <c r="H134" s="39">
        <v>35245</v>
      </c>
      <c r="I134" s="39">
        <v>28000</v>
      </c>
      <c r="J134" s="30" t="s">
        <v>274</v>
      </c>
      <c r="K134" s="30" t="s">
        <v>20</v>
      </c>
    </row>
    <row r="135" spans="1:11" s="21" customFormat="1" ht="12.75" customHeight="1">
      <c r="A135" s="26" t="s">
        <v>294</v>
      </c>
      <c r="B135" s="37" t="s">
        <v>12</v>
      </c>
      <c r="C135" s="44" t="s">
        <v>273</v>
      </c>
      <c r="D135" s="46" t="s">
        <v>308</v>
      </c>
      <c r="E135" s="27" t="s">
        <v>18</v>
      </c>
      <c r="F135" s="28" t="s">
        <v>300</v>
      </c>
      <c r="G135" s="28" t="s">
        <v>249</v>
      </c>
      <c r="H135" s="39">
        <v>35245</v>
      </c>
      <c r="I135" s="39">
        <v>28000</v>
      </c>
      <c r="J135" s="30" t="s">
        <v>274</v>
      </c>
      <c r="K135" s="30" t="s">
        <v>20</v>
      </c>
    </row>
    <row r="136" spans="1:11" s="21" customFormat="1" ht="12.75" customHeight="1">
      <c r="A136" s="26" t="s">
        <v>295</v>
      </c>
      <c r="B136" s="37" t="s">
        <v>12</v>
      </c>
      <c r="C136" s="44" t="s">
        <v>273</v>
      </c>
      <c r="D136" s="46" t="s">
        <v>309</v>
      </c>
      <c r="E136" s="27" t="s">
        <v>18</v>
      </c>
      <c r="F136" s="28" t="s">
        <v>300</v>
      </c>
      <c r="G136" s="28" t="s">
        <v>249</v>
      </c>
      <c r="H136" s="39">
        <v>35245</v>
      </c>
      <c r="I136" s="39">
        <v>28000</v>
      </c>
      <c r="J136" s="30" t="s">
        <v>274</v>
      </c>
      <c r="K136" s="30" t="s">
        <v>20</v>
      </c>
    </row>
    <row r="137" spans="1:11" s="21" customFormat="1" ht="12.75" customHeight="1">
      <c r="A137" s="26" t="s">
        <v>296</v>
      </c>
      <c r="B137" s="37" t="s">
        <v>12</v>
      </c>
      <c r="C137" s="44" t="s">
        <v>273</v>
      </c>
      <c r="D137" s="46" t="s">
        <v>310</v>
      </c>
      <c r="E137" s="27" t="s">
        <v>18</v>
      </c>
      <c r="F137" s="28" t="s">
        <v>300</v>
      </c>
      <c r="G137" s="28" t="s">
        <v>249</v>
      </c>
      <c r="H137" s="39">
        <v>35245</v>
      </c>
      <c r="I137" s="39">
        <v>28000</v>
      </c>
      <c r="J137" s="30" t="s">
        <v>274</v>
      </c>
      <c r="K137" s="30" t="s">
        <v>20</v>
      </c>
    </row>
    <row r="138" spans="1:11" s="21" customFormat="1" ht="12.75" customHeight="1">
      <c r="A138" s="26" t="s">
        <v>297</v>
      </c>
      <c r="B138" s="37" t="s">
        <v>12</v>
      </c>
      <c r="C138" s="44" t="s">
        <v>273</v>
      </c>
      <c r="D138" s="46" t="s">
        <v>311</v>
      </c>
      <c r="E138" s="27" t="s">
        <v>18</v>
      </c>
      <c r="F138" s="28" t="s">
        <v>300</v>
      </c>
      <c r="G138" s="28" t="s">
        <v>249</v>
      </c>
      <c r="H138" s="39">
        <v>35245</v>
      </c>
      <c r="I138" s="39">
        <v>28000</v>
      </c>
      <c r="J138" s="30" t="s">
        <v>274</v>
      </c>
      <c r="K138" s="30" t="s">
        <v>20</v>
      </c>
    </row>
    <row r="139" spans="1:11" s="21" customFormat="1" ht="12.75" customHeight="1">
      <c r="A139" s="26" t="s">
        <v>298</v>
      </c>
      <c r="B139" s="37" t="s">
        <v>12</v>
      </c>
      <c r="C139" s="44" t="s">
        <v>273</v>
      </c>
      <c r="D139" s="46" t="s">
        <v>312</v>
      </c>
      <c r="E139" s="27" t="s">
        <v>18</v>
      </c>
      <c r="F139" s="28" t="s">
        <v>300</v>
      </c>
      <c r="G139" s="28" t="s">
        <v>249</v>
      </c>
      <c r="H139" s="39">
        <v>35245</v>
      </c>
      <c r="I139" s="39">
        <v>28000</v>
      </c>
      <c r="J139" s="30" t="s">
        <v>274</v>
      </c>
      <c r="K139" s="30" t="s">
        <v>20</v>
      </c>
    </row>
    <row r="140" spans="1:11" s="21" customFormat="1" ht="12.75" customHeight="1">
      <c r="A140" s="26" t="s">
        <v>323</v>
      </c>
      <c r="B140" s="37" t="s">
        <v>12</v>
      </c>
      <c r="C140" s="44" t="s">
        <v>273</v>
      </c>
      <c r="D140" s="46" t="s">
        <v>313</v>
      </c>
      <c r="E140" s="27" t="s">
        <v>18</v>
      </c>
      <c r="F140" s="28" t="s">
        <v>300</v>
      </c>
      <c r="G140" s="28" t="s">
        <v>249</v>
      </c>
      <c r="H140" s="39">
        <v>35245</v>
      </c>
      <c r="I140" s="39">
        <v>28000</v>
      </c>
      <c r="J140" s="30" t="s">
        <v>274</v>
      </c>
      <c r="K140" s="30" t="s">
        <v>20</v>
      </c>
    </row>
    <row r="141" spans="1:11" s="21" customFormat="1" ht="12.75" customHeight="1">
      <c r="A141" s="26" t="s">
        <v>324</v>
      </c>
      <c r="B141" s="37" t="s">
        <v>12</v>
      </c>
      <c r="C141" s="44" t="s">
        <v>273</v>
      </c>
      <c r="D141" s="46" t="s">
        <v>314</v>
      </c>
      <c r="E141" s="27" t="s">
        <v>18</v>
      </c>
      <c r="F141" s="28" t="s">
        <v>300</v>
      </c>
      <c r="G141" s="28" t="s">
        <v>249</v>
      </c>
      <c r="H141" s="39">
        <v>35245</v>
      </c>
      <c r="I141" s="39">
        <v>28000</v>
      </c>
      <c r="J141" s="30" t="s">
        <v>274</v>
      </c>
      <c r="K141" s="30" t="s">
        <v>20</v>
      </c>
    </row>
    <row r="142" spans="1:11" s="21" customFormat="1" ht="12.75" customHeight="1">
      <c r="A142" s="26" t="s">
        <v>325</v>
      </c>
      <c r="B142" s="37" t="s">
        <v>12</v>
      </c>
      <c r="C142" s="44" t="s">
        <v>273</v>
      </c>
      <c r="D142" s="46" t="s">
        <v>315</v>
      </c>
      <c r="E142" s="27" t="s">
        <v>18</v>
      </c>
      <c r="F142" s="28" t="s">
        <v>300</v>
      </c>
      <c r="G142" s="28" t="s">
        <v>249</v>
      </c>
      <c r="H142" s="39">
        <v>35245</v>
      </c>
      <c r="I142" s="39">
        <v>28000</v>
      </c>
      <c r="J142" s="30" t="s">
        <v>274</v>
      </c>
      <c r="K142" s="30" t="s">
        <v>20</v>
      </c>
    </row>
    <row r="143" spans="1:11" s="21" customFormat="1" ht="12.75" customHeight="1">
      <c r="A143" s="26" t="s">
        <v>326</v>
      </c>
      <c r="B143" s="37" t="s">
        <v>12</v>
      </c>
      <c r="C143" s="44" t="s">
        <v>273</v>
      </c>
      <c r="D143" s="46" t="s">
        <v>316</v>
      </c>
      <c r="E143" s="27" t="s">
        <v>18</v>
      </c>
      <c r="F143" s="28" t="s">
        <v>300</v>
      </c>
      <c r="G143" s="28" t="s">
        <v>249</v>
      </c>
      <c r="H143" s="39">
        <v>35245</v>
      </c>
      <c r="I143" s="39">
        <v>28000</v>
      </c>
      <c r="J143" s="30" t="s">
        <v>274</v>
      </c>
      <c r="K143" s="30" t="s">
        <v>20</v>
      </c>
    </row>
    <row r="144" spans="1:11" s="21" customFormat="1" ht="12.75" customHeight="1">
      <c r="A144" s="26" t="s">
        <v>327</v>
      </c>
      <c r="B144" s="37" t="s">
        <v>12</v>
      </c>
      <c r="C144" s="44" t="s">
        <v>273</v>
      </c>
      <c r="D144" s="46" t="s">
        <v>317</v>
      </c>
      <c r="E144" s="27" t="s">
        <v>18</v>
      </c>
      <c r="F144" s="28" t="s">
        <v>300</v>
      </c>
      <c r="G144" s="28" t="s">
        <v>249</v>
      </c>
      <c r="H144" s="39">
        <v>35245</v>
      </c>
      <c r="I144" s="39">
        <v>28000</v>
      </c>
      <c r="J144" s="30" t="s">
        <v>274</v>
      </c>
      <c r="K144" s="30" t="s">
        <v>20</v>
      </c>
    </row>
    <row r="145" spans="1:11" s="21" customFormat="1" ht="12.75" customHeight="1">
      <c r="A145" s="26" t="s">
        <v>328</v>
      </c>
      <c r="B145" s="37" t="s">
        <v>12</v>
      </c>
      <c r="C145" s="44" t="s">
        <v>273</v>
      </c>
      <c r="D145" s="46" t="s">
        <v>318</v>
      </c>
      <c r="E145" s="27" t="s">
        <v>18</v>
      </c>
      <c r="F145" s="28" t="s">
        <v>300</v>
      </c>
      <c r="G145" s="28" t="s">
        <v>249</v>
      </c>
      <c r="H145" s="39">
        <v>35245</v>
      </c>
      <c r="I145" s="39">
        <v>28000</v>
      </c>
      <c r="J145" s="30" t="s">
        <v>274</v>
      </c>
      <c r="K145" s="30" t="s">
        <v>20</v>
      </c>
    </row>
    <row r="146" spans="1:11" s="21" customFormat="1" ht="12.75" customHeight="1">
      <c r="A146" s="26" t="s">
        <v>329</v>
      </c>
      <c r="B146" s="37" t="s">
        <v>12</v>
      </c>
      <c r="C146" s="44" t="s">
        <v>273</v>
      </c>
      <c r="D146" s="46" t="s">
        <v>319</v>
      </c>
      <c r="E146" s="27" t="s">
        <v>18</v>
      </c>
      <c r="F146" s="28" t="s">
        <v>300</v>
      </c>
      <c r="G146" s="28" t="s">
        <v>249</v>
      </c>
      <c r="H146" s="39">
        <v>35245</v>
      </c>
      <c r="I146" s="39">
        <v>28000</v>
      </c>
      <c r="J146" s="30" t="s">
        <v>274</v>
      </c>
      <c r="K146" s="30" t="s">
        <v>20</v>
      </c>
    </row>
    <row r="147" spans="1:11" s="21" customFormat="1" ht="12.75" customHeight="1">
      <c r="A147" s="26" t="s">
        <v>330</v>
      </c>
      <c r="B147" s="37" t="s">
        <v>12</v>
      </c>
      <c r="C147" s="44" t="s">
        <v>273</v>
      </c>
      <c r="D147" s="46" t="s">
        <v>320</v>
      </c>
      <c r="E147" s="27" t="s">
        <v>18</v>
      </c>
      <c r="F147" s="28" t="s">
        <v>300</v>
      </c>
      <c r="G147" s="28" t="s">
        <v>249</v>
      </c>
      <c r="H147" s="39">
        <v>35245</v>
      </c>
      <c r="I147" s="39">
        <v>28000</v>
      </c>
      <c r="J147" s="30" t="s">
        <v>274</v>
      </c>
      <c r="K147" s="30" t="s">
        <v>20</v>
      </c>
    </row>
    <row r="148" spans="1:11" s="21" customFormat="1" ht="12.75" customHeight="1">
      <c r="A148" s="26" t="s">
        <v>331</v>
      </c>
      <c r="B148" s="37" t="s">
        <v>12</v>
      </c>
      <c r="C148" s="44" t="s">
        <v>273</v>
      </c>
      <c r="D148" s="46" t="s">
        <v>321</v>
      </c>
      <c r="E148" s="27" t="s">
        <v>18</v>
      </c>
      <c r="F148" s="28" t="s">
        <v>300</v>
      </c>
      <c r="G148" s="28" t="s">
        <v>249</v>
      </c>
      <c r="H148" s="39">
        <v>35245</v>
      </c>
      <c r="I148" s="39">
        <v>28000</v>
      </c>
      <c r="J148" s="30" t="s">
        <v>274</v>
      </c>
      <c r="K148" s="30" t="s">
        <v>20</v>
      </c>
    </row>
    <row r="149" spans="1:11" s="21" customFormat="1" ht="12.75" customHeight="1">
      <c r="A149" s="26" t="s">
        <v>332</v>
      </c>
      <c r="B149" s="37" t="s">
        <v>12</v>
      </c>
      <c r="C149" s="44" t="s">
        <v>273</v>
      </c>
      <c r="D149" s="46" t="s">
        <v>322</v>
      </c>
      <c r="E149" s="27" t="s">
        <v>18</v>
      </c>
      <c r="F149" s="28" t="s">
        <v>300</v>
      </c>
      <c r="G149" s="28" t="s">
        <v>249</v>
      </c>
      <c r="H149" s="39">
        <v>35245</v>
      </c>
      <c r="I149" s="39">
        <v>28000</v>
      </c>
      <c r="J149" s="30" t="s">
        <v>274</v>
      </c>
      <c r="K149" s="30" t="s">
        <v>20</v>
      </c>
    </row>
    <row r="150" spans="1:11" s="21" customFormat="1" ht="12.75" customHeight="1">
      <c r="A150" s="26" t="s">
        <v>333</v>
      </c>
      <c r="B150" s="37" t="s">
        <v>12</v>
      </c>
      <c r="C150" s="44" t="s">
        <v>273</v>
      </c>
      <c r="D150" s="46" t="s">
        <v>90</v>
      </c>
      <c r="E150" s="27" t="s">
        <v>18</v>
      </c>
      <c r="F150" s="28" t="s">
        <v>300</v>
      </c>
      <c r="G150" s="28" t="s">
        <v>249</v>
      </c>
      <c r="H150" s="39">
        <v>2260</v>
      </c>
      <c r="I150" s="39" t="s">
        <v>80</v>
      </c>
      <c r="J150" s="30" t="s">
        <v>274</v>
      </c>
      <c r="K150" s="30" t="s">
        <v>20</v>
      </c>
    </row>
    <row r="151" spans="1:11" s="21" customFormat="1" ht="12.75" customHeight="1">
      <c r="A151" s="26" t="s">
        <v>334</v>
      </c>
      <c r="B151" s="37" t="s">
        <v>12</v>
      </c>
      <c r="C151" s="44" t="s">
        <v>273</v>
      </c>
      <c r="D151" s="46" t="s">
        <v>115</v>
      </c>
      <c r="E151" s="27" t="s">
        <v>18</v>
      </c>
      <c r="F151" s="28" t="s">
        <v>248</v>
      </c>
      <c r="G151" s="28" t="s">
        <v>249</v>
      </c>
      <c r="H151" s="39" t="s">
        <v>80</v>
      </c>
      <c r="I151" s="39" t="s">
        <v>80</v>
      </c>
      <c r="J151" s="30" t="s">
        <v>274</v>
      </c>
      <c r="K151" s="30" t="s">
        <v>20</v>
      </c>
    </row>
    <row r="152" spans="1:11" s="21" customFormat="1" ht="12.75" customHeight="1">
      <c r="A152" s="26" t="s">
        <v>339</v>
      </c>
      <c r="B152" s="37" t="s">
        <v>12</v>
      </c>
      <c r="C152" s="44" t="s">
        <v>273</v>
      </c>
      <c r="D152" s="46" t="s">
        <v>179</v>
      </c>
      <c r="E152" s="27" t="s">
        <v>18</v>
      </c>
      <c r="F152" s="28" t="s">
        <v>248</v>
      </c>
      <c r="G152" s="28" t="s">
        <v>249</v>
      </c>
      <c r="H152" s="39" t="s">
        <v>80</v>
      </c>
      <c r="I152" s="39" t="s">
        <v>80</v>
      </c>
      <c r="J152" s="30" t="s">
        <v>274</v>
      </c>
      <c r="K152" s="30" t="s">
        <v>20</v>
      </c>
    </row>
    <row r="153" spans="1:11" s="21" customFormat="1" ht="12.75" customHeight="1">
      <c r="A153" s="26" t="s">
        <v>342</v>
      </c>
      <c r="B153" s="37" t="s">
        <v>12</v>
      </c>
      <c r="C153" s="44" t="s">
        <v>273</v>
      </c>
      <c r="D153" s="46" t="s">
        <v>105</v>
      </c>
      <c r="E153" s="27" t="s">
        <v>18</v>
      </c>
      <c r="F153" s="28" t="s">
        <v>337</v>
      </c>
      <c r="G153" s="28" t="s">
        <v>249</v>
      </c>
      <c r="H153" s="39">
        <v>4400</v>
      </c>
      <c r="I153" s="39">
        <v>150000</v>
      </c>
      <c r="J153" s="30" t="s">
        <v>336</v>
      </c>
      <c r="K153" s="30" t="s">
        <v>20</v>
      </c>
    </row>
    <row r="154" spans="1:11" s="21" customFormat="1" ht="12.75" customHeight="1">
      <c r="A154" s="26" t="s">
        <v>344</v>
      </c>
      <c r="B154" s="37" t="s">
        <v>12</v>
      </c>
      <c r="C154" s="44" t="s">
        <v>273</v>
      </c>
      <c r="D154" s="46" t="s">
        <v>93</v>
      </c>
      <c r="E154" s="27" t="s">
        <v>18</v>
      </c>
      <c r="F154" s="28" t="s">
        <v>337</v>
      </c>
      <c r="G154" s="28" t="s">
        <v>249</v>
      </c>
      <c r="H154" s="39">
        <v>2339</v>
      </c>
      <c r="I154" s="39" t="s">
        <v>80</v>
      </c>
      <c r="J154" s="30" t="s">
        <v>274</v>
      </c>
      <c r="K154" s="30" t="s">
        <v>20</v>
      </c>
    </row>
    <row r="155" spans="1:11" s="21" customFormat="1" ht="12.75" customHeight="1">
      <c r="A155" s="26" t="s">
        <v>346</v>
      </c>
      <c r="B155" s="37" t="s">
        <v>12</v>
      </c>
      <c r="C155" s="44" t="s">
        <v>273</v>
      </c>
      <c r="D155" s="46" t="s">
        <v>338</v>
      </c>
      <c r="E155" s="27" t="s">
        <v>18</v>
      </c>
      <c r="F155" s="28" t="s">
        <v>337</v>
      </c>
      <c r="G155" s="28" t="s">
        <v>249</v>
      </c>
      <c r="H155" s="39" t="s">
        <v>80</v>
      </c>
      <c r="I155" s="39">
        <v>40000</v>
      </c>
      <c r="J155" s="30" t="s">
        <v>274</v>
      </c>
      <c r="K155" s="30" t="s">
        <v>20</v>
      </c>
    </row>
    <row r="156" spans="1:11" s="21" customFormat="1" ht="12.75" customHeight="1">
      <c r="A156" s="26" t="s">
        <v>353</v>
      </c>
      <c r="B156" s="37" t="s">
        <v>12</v>
      </c>
      <c r="C156" s="44" t="s">
        <v>273</v>
      </c>
      <c r="D156" s="46" t="s">
        <v>603</v>
      </c>
      <c r="E156" s="27" t="s">
        <v>209</v>
      </c>
      <c r="F156" s="28" t="s">
        <v>602</v>
      </c>
      <c r="G156" s="28" t="s">
        <v>459</v>
      </c>
      <c r="H156" s="39">
        <v>140000</v>
      </c>
      <c r="I156" s="39">
        <v>162000</v>
      </c>
      <c r="J156" s="30" t="s">
        <v>276</v>
      </c>
      <c r="K156" s="30" t="s">
        <v>20</v>
      </c>
    </row>
    <row r="157" spans="1:11" s="21" customFormat="1" ht="12.75" customHeight="1">
      <c r="A157" s="26" t="s">
        <v>358</v>
      </c>
      <c r="B157" s="37" t="s">
        <v>12</v>
      </c>
      <c r="C157" s="44" t="s">
        <v>273</v>
      </c>
      <c r="D157" s="46" t="s">
        <v>341</v>
      </c>
      <c r="E157" s="27" t="s">
        <v>18</v>
      </c>
      <c r="F157" s="28" t="s">
        <v>340</v>
      </c>
      <c r="G157" s="28" t="s">
        <v>249</v>
      </c>
      <c r="H157" s="39" t="s">
        <v>80</v>
      </c>
      <c r="I157" s="39" t="s">
        <v>80</v>
      </c>
      <c r="J157" s="30" t="s">
        <v>274</v>
      </c>
      <c r="K157" s="30" t="s">
        <v>20</v>
      </c>
    </row>
    <row r="158" spans="1:11" s="21" customFormat="1" ht="12.75" customHeight="1">
      <c r="A158" s="26" t="s">
        <v>489</v>
      </c>
      <c r="B158" s="37" t="s">
        <v>12</v>
      </c>
      <c r="C158" s="44" t="s">
        <v>273</v>
      </c>
      <c r="D158" s="46" t="s">
        <v>115</v>
      </c>
      <c r="E158" s="27" t="s">
        <v>18</v>
      </c>
      <c r="F158" s="28" t="s">
        <v>343</v>
      </c>
      <c r="G158" s="28" t="s">
        <v>249</v>
      </c>
      <c r="H158" s="39" t="s">
        <v>80</v>
      </c>
      <c r="I158" s="39" t="s">
        <v>80</v>
      </c>
      <c r="J158" s="30" t="s">
        <v>350</v>
      </c>
      <c r="K158" s="30" t="s">
        <v>20</v>
      </c>
    </row>
    <row r="159" spans="1:11" s="21" customFormat="1" ht="12.75" customHeight="1">
      <c r="A159" s="26" t="s">
        <v>490</v>
      </c>
      <c r="B159" s="37" t="s">
        <v>12</v>
      </c>
      <c r="C159" s="44" t="s">
        <v>273</v>
      </c>
      <c r="D159" s="46" t="s">
        <v>345</v>
      </c>
      <c r="E159" s="27" t="s">
        <v>347</v>
      </c>
      <c r="F159" s="28" t="s">
        <v>348</v>
      </c>
      <c r="G159" s="28" t="s">
        <v>249</v>
      </c>
      <c r="H159" s="39">
        <v>38000</v>
      </c>
      <c r="I159" s="39">
        <v>57000</v>
      </c>
      <c r="J159" s="30" t="s">
        <v>349</v>
      </c>
      <c r="K159" s="30" t="s">
        <v>20</v>
      </c>
    </row>
    <row r="160" spans="1:11" s="21" customFormat="1" ht="12.75" customHeight="1">
      <c r="A160" s="26" t="s">
        <v>491</v>
      </c>
      <c r="B160" s="37" t="s">
        <v>12</v>
      </c>
      <c r="C160" s="44" t="s">
        <v>273</v>
      </c>
      <c r="D160" s="46" t="s">
        <v>351</v>
      </c>
      <c r="E160" s="27" t="s">
        <v>347</v>
      </c>
      <c r="F160" s="28" t="s">
        <v>357</v>
      </c>
      <c r="G160" s="28" t="s">
        <v>249</v>
      </c>
      <c r="H160" s="39">
        <v>140000</v>
      </c>
      <c r="I160" s="39">
        <v>400000</v>
      </c>
      <c r="J160" s="30" t="s">
        <v>352</v>
      </c>
      <c r="K160" s="30" t="s">
        <v>20</v>
      </c>
    </row>
    <row r="161" spans="1:11" s="21" customFormat="1" ht="12.75" customHeight="1">
      <c r="A161" s="26" t="s">
        <v>492</v>
      </c>
      <c r="B161" s="37" t="s">
        <v>12</v>
      </c>
      <c r="C161" s="44" t="s">
        <v>273</v>
      </c>
      <c r="D161" s="46" t="s">
        <v>354</v>
      </c>
      <c r="E161" s="27" t="s">
        <v>18</v>
      </c>
      <c r="F161" s="28" t="s">
        <v>356</v>
      </c>
      <c r="G161" s="28" t="s">
        <v>249</v>
      </c>
      <c r="H161" s="39">
        <v>8718</v>
      </c>
      <c r="I161" s="39">
        <v>12500</v>
      </c>
      <c r="J161" s="30" t="s">
        <v>355</v>
      </c>
      <c r="K161" s="30" t="s">
        <v>20</v>
      </c>
    </row>
    <row r="162" spans="1:11" s="21" customFormat="1" ht="12.75" customHeight="1">
      <c r="A162" s="26" t="s">
        <v>493</v>
      </c>
      <c r="B162" s="37" t="s">
        <v>12</v>
      </c>
      <c r="C162" s="44" t="s">
        <v>273</v>
      </c>
      <c r="D162" s="46" t="s">
        <v>359</v>
      </c>
      <c r="E162" s="27" t="s">
        <v>360</v>
      </c>
      <c r="F162" s="28" t="s">
        <v>361</v>
      </c>
      <c r="G162" s="28" t="s">
        <v>249</v>
      </c>
      <c r="H162" s="39" t="s">
        <v>80</v>
      </c>
      <c r="I162" s="39" t="s">
        <v>80</v>
      </c>
      <c r="J162" s="30" t="s">
        <v>362</v>
      </c>
      <c r="K162" s="30" t="s">
        <v>20</v>
      </c>
    </row>
    <row r="163" spans="1:11" s="21" customFormat="1" ht="12.75" customHeight="1">
      <c r="A163" s="26" t="s">
        <v>494</v>
      </c>
      <c r="B163" s="37" t="s">
        <v>12</v>
      </c>
      <c r="C163" s="44" t="s">
        <v>273</v>
      </c>
      <c r="D163" s="46" t="s">
        <v>363</v>
      </c>
      <c r="E163" s="27" t="s">
        <v>18</v>
      </c>
      <c r="F163" s="28" t="s">
        <v>361</v>
      </c>
      <c r="G163" s="28" t="s">
        <v>249</v>
      </c>
      <c r="H163" s="39">
        <v>751000</v>
      </c>
      <c r="I163" s="39">
        <v>1300000</v>
      </c>
      <c r="J163" s="30" t="s">
        <v>362</v>
      </c>
      <c r="K163" s="30" t="s">
        <v>364</v>
      </c>
    </row>
    <row r="164" spans="1:11" s="21" customFormat="1" ht="12.75" customHeight="1">
      <c r="A164" s="26" t="s">
        <v>495</v>
      </c>
      <c r="B164" s="37" t="s">
        <v>12</v>
      </c>
      <c r="C164" s="44" t="s">
        <v>273</v>
      </c>
      <c r="D164" s="46" t="s">
        <v>365</v>
      </c>
      <c r="E164" s="27" t="s">
        <v>18</v>
      </c>
      <c r="F164" s="28" t="s">
        <v>361</v>
      </c>
      <c r="G164" s="28" t="s">
        <v>249</v>
      </c>
      <c r="H164" s="39">
        <v>21000</v>
      </c>
      <c r="I164" s="39">
        <v>240000</v>
      </c>
      <c r="J164" s="30" t="s">
        <v>362</v>
      </c>
      <c r="K164" s="30" t="s">
        <v>20</v>
      </c>
    </row>
    <row r="165" spans="1:11" s="21" customFormat="1" ht="12.75" customHeight="1">
      <c r="A165" s="26" t="s">
        <v>496</v>
      </c>
      <c r="B165" s="37" t="s">
        <v>12</v>
      </c>
      <c r="C165" s="44" t="s">
        <v>273</v>
      </c>
      <c r="D165" s="46" t="s">
        <v>256</v>
      </c>
      <c r="E165" s="27" t="s">
        <v>18</v>
      </c>
      <c r="F165" s="28" t="s">
        <v>361</v>
      </c>
      <c r="G165" s="28" t="s">
        <v>249</v>
      </c>
      <c r="H165" s="39">
        <v>150000</v>
      </c>
      <c r="I165" s="39">
        <v>300000</v>
      </c>
      <c r="J165" s="30" t="s">
        <v>362</v>
      </c>
      <c r="K165" s="30" t="s">
        <v>20</v>
      </c>
    </row>
    <row r="166" spans="1:11" s="21" customFormat="1" ht="12.75" customHeight="1">
      <c r="A166" s="26" t="s">
        <v>497</v>
      </c>
      <c r="B166" s="37" t="s">
        <v>12</v>
      </c>
      <c r="C166" s="44" t="s">
        <v>273</v>
      </c>
      <c r="D166" s="46" t="s">
        <v>366</v>
      </c>
      <c r="E166" s="27" t="s">
        <v>18</v>
      </c>
      <c r="F166" s="28" t="s">
        <v>361</v>
      </c>
      <c r="G166" s="28" t="s">
        <v>249</v>
      </c>
      <c r="H166" s="39">
        <v>13000</v>
      </c>
      <c r="I166" s="39" t="s">
        <v>80</v>
      </c>
      <c r="J166" s="30" t="s">
        <v>362</v>
      </c>
      <c r="K166" s="30" t="s">
        <v>20</v>
      </c>
    </row>
    <row r="167" spans="1:11" s="21" customFormat="1" ht="12.75" customHeight="1">
      <c r="A167" s="26" t="s">
        <v>498</v>
      </c>
      <c r="B167" s="37" t="s">
        <v>12</v>
      </c>
      <c r="C167" s="44" t="s">
        <v>273</v>
      </c>
      <c r="D167" s="46" t="s">
        <v>367</v>
      </c>
      <c r="E167" s="27" t="s">
        <v>18</v>
      </c>
      <c r="F167" s="28" t="s">
        <v>361</v>
      </c>
      <c r="G167" s="28" t="s">
        <v>249</v>
      </c>
      <c r="H167" s="39" t="s">
        <v>80</v>
      </c>
      <c r="I167" s="39" t="s">
        <v>80</v>
      </c>
      <c r="J167" s="30" t="s">
        <v>362</v>
      </c>
      <c r="K167" s="30" t="s">
        <v>20</v>
      </c>
    </row>
    <row r="168" spans="1:11" s="21" customFormat="1" ht="12.75" customHeight="1">
      <c r="A168" s="26" t="s">
        <v>499</v>
      </c>
      <c r="B168" s="37" t="s">
        <v>12</v>
      </c>
      <c r="C168" s="44" t="s">
        <v>273</v>
      </c>
      <c r="D168" s="46" t="s">
        <v>368</v>
      </c>
      <c r="E168" s="27" t="s">
        <v>18</v>
      </c>
      <c r="F168" s="28" t="s">
        <v>361</v>
      </c>
      <c r="G168" s="28" t="s">
        <v>249</v>
      </c>
      <c r="H168" s="39">
        <v>25714</v>
      </c>
      <c r="I168" s="39">
        <v>500000</v>
      </c>
      <c r="J168" s="30" t="s">
        <v>362</v>
      </c>
      <c r="K168" s="30" t="s">
        <v>20</v>
      </c>
    </row>
    <row r="169" spans="1:11" s="21" customFormat="1" ht="12.75" customHeight="1">
      <c r="A169" s="26" t="s">
        <v>500</v>
      </c>
      <c r="B169" s="37" t="s">
        <v>12</v>
      </c>
      <c r="C169" s="44" t="s">
        <v>273</v>
      </c>
      <c r="D169" s="46" t="s">
        <v>369</v>
      </c>
      <c r="E169" s="27" t="s">
        <v>18</v>
      </c>
      <c r="F169" s="28" t="s">
        <v>361</v>
      </c>
      <c r="G169" s="28" t="s">
        <v>249</v>
      </c>
      <c r="H169" s="39">
        <v>7000</v>
      </c>
      <c r="I169" s="39">
        <v>200000</v>
      </c>
      <c r="J169" s="30" t="s">
        <v>370</v>
      </c>
      <c r="K169" s="30" t="s">
        <v>20</v>
      </c>
    </row>
    <row r="170" spans="1:11" s="21" customFormat="1" ht="12.75" customHeight="1">
      <c r="A170" s="26" t="s">
        <v>501</v>
      </c>
      <c r="B170" s="37" t="s">
        <v>12</v>
      </c>
      <c r="C170" s="44" t="s">
        <v>273</v>
      </c>
      <c r="D170" s="46" t="s">
        <v>88</v>
      </c>
      <c r="E170" s="27" t="s">
        <v>18</v>
      </c>
      <c r="F170" s="28" t="s">
        <v>361</v>
      </c>
      <c r="G170" s="28" t="s">
        <v>249</v>
      </c>
      <c r="H170" s="39">
        <v>100000</v>
      </c>
      <c r="I170" s="39">
        <v>600000</v>
      </c>
      <c r="J170" s="30" t="s">
        <v>371</v>
      </c>
      <c r="K170" s="30" t="s">
        <v>20</v>
      </c>
    </row>
    <row r="171" spans="1:11" s="21" customFormat="1" ht="12.75" customHeight="1">
      <c r="A171" s="26" t="s">
        <v>502</v>
      </c>
      <c r="B171" s="37" t="s">
        <v>12</v>
      </c>
      <c r="C171" s="44" t="s">
        <v>273</v>
      </c>
      <c r="D171" s="46" t="s">
        <v>372</v>
      </c>
      <c r="E171" s="27" t="s">
        <v>18</v>
      </c>
      <c r="F171" s="28" t="s">
        <v>361</v>
      </c>
      <c r="G171" s="28" t="s">
        <v>249</v>
      </c>
      <c r="H171" s="39">
        <v>31507</v>
      </c>
      <c r="I171" s="39">
        <v>500000</v>
      </c>
      <c r="J171" s="30" t="s">
        <v>373</v>
      </c>
      <c r="K171" s="30" t="s">
        <v>20</v>
      </c>
    </row>
    <row r="172" spans="1:11" s="21" customFormat="1" ht="12.75" customHeight="1">
      <c r="A172" s="26" t="s">
        <v>503</v>
      </c>
      <c r="B172" s="37" t="s">
        <v>12</v>
      </c>
      <c r="C172" s="44" t="s">
        <v>273</v>
      </c>
      <c r="D172" s="46" t="s">
        <v>374</v>
      </c>
      <c r="E172" s="27" t="s">
        <v>18</v>
      </c>
      <c r="F172" s="28" t="s">
        <v>361</v>
      </c>
      <c r="G172" s="28" t="s">
        <v>249</v>
      </c>
      <c r="H172" s="39">
        <v>270315</v>
      </c>
      <c r="I172" s="39">
        <v>500000</v>
      </c>
      <c r="J172" s="30" t="s">
        <v>375</v>
      </c>
      <c r="K172" s="30" t="s">
        <v>20</v>
      </c>
    </row>
    <row r="173" spans="1:11" s="21" customFormat="1" ht="12.75" customHeight="1">
      <c r="A173" s="26" t="s">
        <v>504</v>
      </c>
      <c r="B173" s="37" t="s">
        <v>12</v>
      </c>
      <c r="C173" s="44" t="s">
        <v>273</v>
      </c>
      <c r="D173" s="46" t="s">
        <v>376</v>
      </c>
      <c r="E173" s="27" t="s">
        <v>18</v>
      </c>
      <c r="F173" s="28" t="s">
        <v>361</v>
      </c>
      <c r="G173" s="28" t="s">
        <v>249</v>
      </c>
      <c r="H173" s="39">
        <v>111081</v>
      </c>
      <c r="I173" s="39">
        <v>500000</v>
      </c>
      <c r="J173" s="30" t="s">
        <v>377</v>
      </c>
      <c r="K173" s="30" t="s">
        <v>20</v>
      </c>
    </row>
    <row r="174" spans="1:11" s="21" customFormat="1" ht="12.75" customHeight="1">
      <c r="A174" s="26" t="s">
        <v>505</v>
      </c>
      <c r="B174" s="37" t="s">
        <v>12</v>
      </c>
      <c r="C174" s="44" t="s">
        <v>273</v>
      </c>
      <c r="D174" s="46" t="s">
        <v>378</v>
      </c>
      <c r="E174" s="27" t="s">
        <v>18</v>
      </c>
      <c r="F174" s="28" t="s">
        <v>361</v>
      </c>
      <c r="G174" s="28" t="s">
        <v>249</v>
      </c>
      <c r="H174" s="39" t="s">
        <v>379</v>
      </c>
      <c r="I174" s="39">
        <v>350000</v>
      </c>
      <c r="J174" s="30" t="s">
        <v>380</v>
      </c>
      <c r="K174" s="30" t="s">
        <v>20</v>
      </c>
    </row>
    <row r="175" spans="1:11" s="21" customFormat="1" ht="12.75" customHeight="1">
      <c r="A175" s="26" t="s">
        <v>506</v>
      </c>
      <c r="B175" s="37" t="s">
        <v>12</v>
      </c>
      <c r="C175" s="44" t="s">
        <v>273</v>
      </c>
      <c r="D175" s="46" t="s">
        <v>381</v>
      </c>
      <c r="E175" s="27" t="s">
        <v>18</v>
      </c>
      <c r="F175" s="28" t="s">
        <v>361</v>
      </c>
      <c r="G175" s="28" t="s">
        <v>249</v>
      </c>
      <c r="H175" s="39">
        <v>6500</v>
      </c>
      <c r="I175" s="39">
        <v>20000</v>
      </c>
      <c r="J175" s="30" t="s">
        <v>362</v>
      </c>
      <c r="K175" s="30" t="s">
        <v>20</v>
      </c>
    </row>
    <row r="176" spans="1:11" s="21" customFormat="1" ht="12.75" customHeight="1">
      <c r="A176" s="26" t="s">
        <v>507</v>
      </c>
      <c r="B176" s="37" t="s">
        <v>12</v>
      </c>
      <c r="C176" s="44" t="s">
        <v>273</v>
      </c>
      <c r="D176" s="46" t="s">
        <v>382</v>
      </c>
      <c r="E176" s="27" t="s">
        <v>18</v>
      </c>
      <c r="F176" s="28" t="s">
        <v>361</v>
      </c>
      <c r="G176" s="28" t="s">
        <v>249</v>
      </c>
      <c r="H176" s="39">
        <v>20000</v>
      </c>
      <c r="I176" s="39">
        <v>600000</v>
      </c>
      <c r="J176" s="30" t="s">
        <v>362</v>
      </c>
      <c r="K176" s="30" t="s">
        <v>20</v>
      </c>
    </row>
    <row r="177" spans="1:11" s="21" customFormat="1" ht="12.75" customHeight="1">
      <c r="A177" s="26" t="s">
        <v>508</v>
      </c>
      <c r="B177" s="37" t="s">
        <v>12</v>
      </c>
      <c r="C177" s="44" t="s">
        <v>273</v>
      </c>
      <c r="D177" s="46" t="s">
        <v>383</v>
      </c>
      <c r="E177" s="27" t="s">
        <v>18</v>
      </c>
      <c r="F177" s="28" t="s">
        <v>361</v>
      </c>
      <c r="G177" s="28" t="s">
        <v>249</v>
      </c>
      <c r="H177" s="39" t="s">
        <v>80</v>
      </c>
      <c r="I177" s="39" t="s">
        <v>80</v>
      </c>
      <c r="J177" s="30" t="s">
        <v>362</v>
      </c>
      <c r="K177" s="30" t="s">
        <v>20</v>
      </c>
    </row>
    <row r="178" spans="1:11" s="21" customFormat="1" ht="12.75" customHeight="1">
      <c r="A178" s="26" t="s">
        <v>509</v>
      </c>
      <c r="B178" s="37" t="s">
        <v>12</v>
      </c>
      <c r="C178" s="44" t="s">
        <v>273</v>
      </c>
      <c r="D178" s="46" t="s">
        <v>384</v>
      </c>
      <c r="E178" s="27" t="s">
        <v>18</v>
      </c>
      <c r="F178" s="28" t="s">
        <v>361</v>
      </c>
      <c r="G178" s="28" t="s">
        <v>249</v>
      </c>
      <c r="H178" s="39" t="s">
        <v>80</v>
      </c>
      <c r="I178" s="39" t="s">
        <v>80</v>
      </c>
      <c r="J178" s="30" t="s">
        <v>362</v>
      </c>
      <c r="K178" s="30" t="s">
        <v>20</v>
      </c>
    </row>
    <row r="179" spans="1:11" s="21" customFormat="1" ht="12.75" customHeight="1">
      <c r="A179" s="26" t="s">
        <v>510</v>
      </c>
      <c r="B179" s="37" t="s">
        <v>12</v>
      </c>
      <c r="C179" s="44" t="s">
        <v>273</v>
      </c>
      <c r="D179" s="46" t="s">
        <v>385</v>
      </c>
      <c r="E179" s="27" t="s">
        <v>18</v>
      </c>
      <c r="F179" s="28" t="s">
        <v>361</v>
      </c>
      <c r="G179" s="28" t="s">
        <v>249</v>
      </c>
      <c r="H179" s="39">
        <v>270315</v>
      </c>
      <c r="I179" s="39">
        <v>500000</v>
      </c>
      <c r="J179" s="30" t="s">
        <v>386</v>
      </c>
      <c r="K179" s="30" t="s">
        <v>20</v>
      </c>
    </row>
    <row r="180" spans="1:11" s="21" customFormat="1" ht="12.75" customHeight="1">
      <c r="A180" s="26" t="s">
        <v>511</v>
      </c>
      <c r="B180" s="37" t="s">
        <v>12</v>
      </c>
      <c r="C180" s="44" t="s">
        <v>273</v>
      </c>
      <c r="D180" s="46" t="s">
        <v>387</v>
      </c>
      <c r="E180" s="27" t="s">
        <v>18</v>
      </c>
      <c r="F180" s="28" t="s">
        <v>361</v>
      </c>
      <c r="G180" s="28" t="s">
        <v>249</v>
      </c>
      <c r="H180" s="39" t="s">
        <v>80</v>
      </c>
      <c r="I180" s="39" t="s">
        <v>80</v>
      </c>
      <c r="J180" s="30" t="s">
        <v>388</v>
      </c>
      <c r="K180" s="30" t="s">
        <v>20</v>
      </c>
    </row>
    <row r="181" spans="1:11" s="21" customFormat="1" ht="12.75" customHeight="1">
      <c r="A181" s="26" t="s">
        <v>512</v>
      </c>
      <c r="B181" s="37" t="s">
        <v>12</v>
      </c>
      <c r="C181" s="44" t="s">
        <v>273</v>
      </c>
      <c r="D181" s="46" t="s">
        <v>404</v>
      </c>
      <c r="E181" s="27" t="s">
        <v>18</v>
      </c>
      <c r="F181" s="28" t="s">
        <v>361</v>
      </c>
      <c r="G181" s="28" t="s">
        <v>249</v>
      </c>
      <c r="H181" s="39">
        <v>20000</v>
      </c>
      <c r="I181" s="39">
        <v>150000</v>
      </c>
      <c r="J181" s="30" t="s">
        <v>389</v>
      </c>
      <c r="K181" s="30" t="s">
        <v>20</v>
      </c>
    </row>
    <row r="182" spans="1:11" s="21" customFormat="1" ht="12.75" customHeight="1">
      <c r="A182" s="26" t="s">
        <v>513</v>
      </c>
      <c r="B182" s="37" t="s">
        <v>12</v>
      </c>
      <c r="C182" s="44" t="s">
        <v>273</v>
      </c>
      <c r="D182" s="46" t="s">
        <v>390</v>
      </c>
      <c r="E182" s="27" t="s">
        <v>18</v>
      </c>
      <c r="F182" s="28" t="s">
        <v>361</v>
      </c>
      <c r="G182" s="28" t="s">
        <v>249</v>
      </c>
      <c r="H182" s="39">
        <v>12800</v>
      </c>
      <c r="I182" s="39">
        <v>55000</v>
      </c>
      <c r="J182" s="30" t="s">
        <v>391</v>
      </c>
      <c r="K182" s="30" t="s">
        <v>20</v>
      </c>
    </row>
    <row r="183" spans="1:11" s="21" customFormat="1" ht="12.75" customHeight="1">
      <c r="A183" s="26" t="s">
        <v>514</v>
      </c>
      <c r="B183" s="37" t="s">
        <v>12</v>
      </c>
      <c r="C183" s="44" t="s">
        <v>273</v>
      </c>
      <c r="D183" s="46" t="s">
        <v>251</v>
      </c>
      <c r="E183" s="27" t="s">
        <v>18</v>
      </c>
      <c r="F183" s="28" t="s">
        <v>361</v>
      </c>
      <c r="G183" s="28" t="s">
        <v>249</v>
      </c>
      <c r="H183" s="39">
        <v>148212</v>
      </c>
      <c r="I183" s="39">
        <v>20000</v>
      </c>
      <c r="J183" s="30" t="s">
        <v>392</v>
      </c>
      <c r="K183" s="30" t="s">
        <v>20</v>
      </c>
    </row>
    <row r="184" spans="1:11" s="21" customFormat="1" ht="12.75" customHeight="1">
      <c r="A184" s="26" t="s">
        <v>515</v>
      </c>
      <c r="B184" s="37" t="s">
        <v>12</v>
      </c>
      <c r="C184" s="44" t="s">
        <v>273</v>
      </c>
      <c r="D184" s="46" t="s">
        <v>393</v>
      </c>
      <c r="E184" s="27" t="s">
        <v>18</v>
      </c>
      <c r="F184" s="28" t="s">
        <v>361</v>
      </c>
      <c r="G184" s="28" t="s">
        <v>249</v>
      </c>
      <c r="H184" s="39" t="s">
        <v>80</v>
      </c>
      <c r="I184" s="39" t="s">
        <v>80</v>
      </c>
      <c r="J184" s="30" t="s">
        <v>394</v>
      </c>
      <c r="K184" s="30" t="s">
        <v>79</v>
      </c>
    </row>
    <row r="185" spans="1:11" s="21" customFormat="1" ht="12.75" customHeight="1">
      <c r="A185" s="26" t="s">
        <v>516</v>
      </c>
      <c r="B185" s="37" t="s">
        <v>12</v>
      </c>
      <c r="C185" s="44" t="s">
        <v>273</v>
      </c>
      <c r="D185" s="46" t="s">
        <v>120</v>
      </c>
      <c r="E185" s="27" t="s">
        <v>18</v>
      </c>
      <c r="F185" s="28" t="s">
        <v>395</v>
      </c>
      <c r="G185" s="28" t="s">
        <v>249</v>
      </c>
      <c r="H185" s="39" t="s">
        <v>80</v>
      </c>
      <c r="I185" s="39" t="s">
        <v>80</v>
      </c>
      <c r="J185" s="30" t="s">
        <v>276</v>
      </c>
      <c r="K185" s="30" t="s">
        <v>20</v>
      </c>
    </row>
    <row r="186" spans="1:11" s="21" customFormat="1" ht="12.75" customHeight="1">
      <c r="A186" s="26" t="s">
        <v>517</v>
      </c>
      <c r="B186" s="37" t="s">
        <v>12</v>
      </c>
      <c r="C186" s="44" t="s">
        <v>273</v>
      </c>
      <c r="D186" s="46" t="s">
        <v>396</v>
      </c>
      <c r="E186" s="27" t="s">
        <v>18</v>
      </c>
      <c r="F186" s="28" t="s">
        <v>248</v>
      </c>
      <c r="G186" s="28" t="s">
        <v>249</v>
      </c>
      <c r="H186" s="39" t="s">
        <v>80</v>
      </c>
      <c r="I186" s="39" t="s">
        <v>80</v>
      </c>
      <c r="J186" s="30" t="s">
        <v>276</v>
      </c>
      <c r="K186" s="30" t="s">
        <v>20</v>
      </c>
    </row>
    <row r="187" spans="1:11" s="21" customFormat="1" ht="12.75" customHeight="1">
      <c r="A187" s="26" t="s">
        <v>518</v>
      </c>
      <c r="B187" s="37" t="s">
        <v>12</v>
      </c>
      <c r="C187" s="44" t="s">
        <v>273</v>
      </c>
      <c r="D187" s="46" t="s">
        <v>397</v>
      </c>
      <c r="E187" s="27" t="s">
        <v>18</v>
      </c>
      <c r="F187" s="28" t="s">
        <v>361</v>
      </c>
      <c r="G187" s="28" t="s">
        <v>249</v>
      </c>
      <c r="H187" s="39" t="s">
        <v>80</v>
      </c>
      <c r="I187" s="39" t="s">
        <v>80</v>
      </c>
      <c r="J187" s="30" t="s">
        <v>398</v>
      </c>
      <c r="K187" s="30" t="s">
        <v>20</v>
      </c>
    </row>
    <row r="188" spans="1:11" s="21" customFormat="1" ht="12.75" customHeight="1">
      <c r="A188" s="26" t="s">
        <v>519</v>
      </c>
      <c r="B188" s="37" t="s">
        <v>12</v>
      </c>
      <c r="C188" s="44" t="s">
        <v>273</v>
      </c>
      <c r="D188" s="46" t="s">
        <v>159</v>
      </c>
      <c r="E188" s="27" t="s">
        <v>18</v>
      </c>
      <c r="F188" s="28" t="s">
        <v>361</v>
      </c>
      <c r="G188" s="28" t="s">
        <v>249</v>
      </c>
      <c r="H188" s="39">
        <v>2500</v>
      </c>
      <c r="I188" s="39">
        <v>30000</v>
      </c>
      <c r="J188" s="30" t="s">
        <v>362</v>
      </c>
      <c r="K188" s="30" t="s">
        <v>20</v>
      </c>
    </row>
    <row r="189" spans="1:11" s="21" customFormat="1" ht="12.75" customHeight="1">
      <c r="A189" s="26" t="s">
        <v>520</v>
      </c>
      <c r="B189" s="37" t="s">
        <v>12</v>
      </c>
      <c r="C189" s="44" t="s">
        <v>273</v>
      </c>
      <c r="D189" s="46" t="s">
        <v>160</v>
      </c>
      <c r="E189" s="27" t="s">
        <v>18</v>
      </c>
      <c r="F189" s="28" t="s">
        <v>361</v>
      </c>
      <c r="G189" s="28" t="s">
        <v>249</v>
      </c>
      <c r="H189" s="39">
        <v>54000</v>
      </c>
      <c r="I189" s="39">
        <v>30000</v>
      </c>
      <c r="J189" s="30" t="s">
        <v>362</v>
      </c>
      <c r="K189" s="30" t="s">
        <v>20</v>
      </c>
    </row>
    <row r="190" spans="1:11" s="21" customFormat="1" ht="12.75" customHeight="1">
      <c r="A190" s="26" t="s">
        <v>521</v>
      </c>
      <c r="B190" s="37" t="s">
        <v>12</v>
      </c>
      <c r="C190" s="44" t="s">
        <v>273</v>
      </c>
      <c r="D190" s="46" t="s">
        <v>169</v>
      </c>
      <c r="E190" s="27" t="s">
        <v>18</v>
      </c>
      <c r="F190" s="28" t="s">
        <v>361</v>
      </c>
      <c r="G190" s="28" t="s">
        <v>249</v>
      </c>
      <c r="H190" s="39">
        <v>44000</v>
      </c>
      <c r="I190" s="39">
        <v>25000</v>
      </c>
      <c r="J190" s="30" t="s">
        <v>362</v>
      </c>
      <c r="K190" s="30" t="s">
        <v>20</v>
      </c>
    </row>
    <row r="191" spans="1:11" s="21" customFormat="1" ht="12.75" customHeight="1">
      <c r="A191" s="26" t="s">
        <v>522</v>
      </c>
      <c r="B191" s="37" t="s">
        <v>12</v>
      </c>
      <c r="C191" s="44" t="s">
        <v>273</v>
      </c>
      <c r="D191" s="46" t="s">
        <v>202</v>
      </c>
      <c r="E191" s="27" t="s">
        <v>207</v>
      </c>
      <c r="F191" s="28" t="s">
        <v>399</v>
      </c>
      <c r="G191" s="28" t="s">
        <v>249</v>
      </c>
      <c r="H191" s="39">
        <v>103000</v>
      </c>
      <c r="I191" s="39">
        <v>175000</v>
      </c>
      <c r="J191" s="30" t="s">
        <v>352</v>
      </c>
      <c r="K191" s="30" t="s">
        <v>20</v>
      </c>
    </row>
    <row r="192" spans="1:11" s="21" customFormat="1" ht="12.75" customHeight="1">
      <c r="A192" s="26" t="s">
        <v>523</v>
      </c>
      <c r="B192" s="37" t="s">
        <v>12</v>
      </c>
      <c r="C192" s="44" t="s">
        <v>273</v>
      </c>
      <c r="D192" s="46" t="s">
        <v>400</v>
      </c>
      <c r="E192" s="27" t="s">
        <v>18</v>
      </c>
      <c r="F192" s="28" t="s">
        <v>361</v>
      </c>
      <c r="G192" s="28" t="s">
        <v>249</v>
      </c>
      <c r="H192" s="39" t="s">
        <v>80</v>
      </c>
      <c r="I192" s="39" t="s">
        <v>80</v>
      </c>
      <c r="J192" s="30" t="s">
        <v>362</v>
      </c>
      <c r="K192" s="30" t="s">
        <v>20</v>
      </c>
    </row>
    <row r="193" spans="1:11" s="21" customFormat="1" ht="12.75" customHeight="1">
      <c r="A193" s="26" t="s">
        <v>524</v>
      </c>
      <c r="B193" s="37" t="s">
        <v>12</v>
      </c>
      <c r="C193" s="44" t="s">
        <v>273</v>
      </c>
      <c r="D193" s="46" t="s">
        <v>401</v>
      </c>
      <c r="E193" s="27" t="s">
        <v>18</v>
      </c>
      <c r="F193" s="28" t="s">
        <v>361</v>
      </c>
      <c r="G193" s="28" t="s">
        <v>249</v>
      </c>
      <c r="H193" s="39" t="s">
        <v>80</v>
      </c>
      <c r="I193" s="39" t="s">
        <v>80</v>
      </c>
      <c r="J193" s="30" t="s">
        <v>362</v>
      </c>
      <c r="K193" s="30" t="s">
        <v>20</v>
      </c>
    </row>
    <row r="194" spans="1:11" s="21" customFormat="1" ht="12.75" customHeight="1">
      <c r="A194" s="26" t="s">
        <v>525</v>
      </c>
      <c r="B194" s="37" t="s">
        <v>12</v>
      </c>
      <c r="C194" s="44" t="s">
        <v>273</v>
      </c>
      <c r="D194" s="46" t="s">
        <v>402</v>
      </c>
      <c r="E194" s="27" t="s">
        <v>18</v>
      </c>
      <c r="F194" s="28" t="s">
        <v>361</v>
      </c>
      <c r="G194" s="28" t="s">
        <v>249</v>
      </c>
      <c r="H194" s="39" t="s">
        <v>80</v>
      </c>
      <c r="I194" s="39">
        <v>25000</v>
      </c>
      <c r="J194" s="30" t="s">
        <v>391</v>
      </c>
      <c r="K194" s="30" t="s">
        <v>20</v>
      </c>
    </row>
    <row r="195" spans="1:11" s="21" customFormat="1" ht="12.75" customHeight="1">
      <c r="A195" s="26" t="s">
        <v>526</v>
      </c>
      <c r="B195" s="37" t="s">
        <v>12</v>
      </c>
      <c r="C195" s="44" t="s">
        <v>273</v>
      </c>
      <c r="D195" s="46" t="s">
        <v>403</v>
      </c>
      <c r="E195" s="27" t="s">
        <v>18</v>
      </c>
      <c r="F195" s="28" t="s">
        <v>361</v>
      </c>
      <c r="G195" s="28" t="s">
        <v>249</v>
      </c>
      <c r="H195" s="39" t="s">
        <v>80</v>
      </c>
      <c r="I195" s="39" t="s">
        <v>80</v>
      </c>
      <c r="J195" s="30" t="s">
        <v>362</v>
      </c>
      <c r="K195" s="30" t="s">
        <v>20</v>
      </c>
    </row>
    <row r="196" spans="1:11" s="21" customFormat="1" ht="12.75" customHeight="1">
      <c r="A196" s="26" t="s">
        <v>527</v>
      </c>
      <c r="B196" s="37" t="s">
        <v>12</v>
      </c>
      <c r="C196" s="44" t="s">
        <v>273</v>
      </c>
      <c r="D196" s="46" t="s">
        <v>405</v>
      </c>
      <c r="E196" s="27" t="s">
        <v>18</v>
      </c>
      <c r="F196" s="28" t="s">
        <v>361</v>
      </c>
      <c r="G196" s="28" t="s">
        <v>249</v>
      </c>
      <c r="H196" s="39" t="s">
        <v>80</v>
      </c>
      <c r="I196" s="39" t="s">
        <v>80</v>
      </c>
      <c r="J196" s="30" t="s">
        <v>362</v>
      </c>
      <c r="K196" s="30" t="s">
        <v>20</v>
      </c>
    </row>
    <row r="197" spans="1:11" s="21" customFormat="1" ht="12.75" customHeight="1">
      <c r="A197" s="26" t="s">
        <v>528</v>
      </c>
      <c r="B197" s="37" t="s">
        <v>12</v>
      </c>
      <c r="C197" s="44" t="s">
        <v>273</v>
      </c>
      <c r="D197" s="46" t="s">
        <v>406</v>
      </c>
      <c r="E197" s="27" t="s">
        <v>18</v>
      </c>
      <c r="F197" s="28" t="s">
        <v>361</v>
      </c>
      <c r="G197" s="28" t="s">
        <v>249</v>
      </c>
      <c r="H197" s="39" t="s">
        <v>80</v>
      </c>
      <c r="I197" s="39" t="s">
        <v>80</v>
      </c>
      <c r="J197" s="30" t="s">
        <v>362</v>
      </c>
      <c r="K197" s="30" t="s">
        <v>20</v>
      </c>
    </row>
    <row r="198" spans="1:11" s="21" customFormat="1" ht="12.75" customHeight="1">
      <c r="A198" s="26" t="s">
        <v>529</v>
      </c>
      <c r="B198" s="37" t="s">
        <v>12</v>
      </c>
      <c r="C198" s="44" t="s">
        <v>273</v>
      </c>
      <c r="D198" s="46" t="s">
        <v>407</v>
      </c>
      <c r="E198" s="27" t="s">
        <v>18</v>
      </c>
      <c r="F198" s="28" t="s">
        <v>361</v>
      </c>
      <c r="G198" s="28" t="s">
        <v>249</v>
      </c>
      <c r="H198" s="39">
        <v>10000</v>
      </c>
      <c r="I198" s="39">
        <v>20000</v>
      </c>
      <c r="J198" s="30" t="s">
        <v>362</v>
      </c>
      <c r="K198" s="30" t="s">
        <v>20</v>
      </c>
    </row>
    <row r="199" spans="1:11" s="21" customFormat="1" ht="12.75" customHeight="1">
      <c r="A199" s="26" t="s">
        <v>530</v>
      </c>
      <c r="B199" s="37" t="s">
        <v>12</v>
      </c>
      <c r="C199" s="44" t="s">
        <v>273</v>
      </c>
      <c r="D199" s="46" t="s">
        <v>408</v>
      </c>
      <c r="E199" s="27" t="s">
        <v>18</v>
      </c>
      <c r="F199" s="28" t="s">
        <v>361</v>
      </c>
      <c r="G199" s="28" t="s">
        <v>249</v>
      </c>
      <c r="H199" s="39">
        <v>80000</v>
      </c>
      <c r="I199" s="39" t="s">
        <v>80</v>
      </c>
      <c r="J199" s="30" t="s">
        <v>409</v>
      </c>
      <c r="K199" s="30" t="s">
        <v>20</v>
      </c>
    </row>
    <row r="200" spans="1:11" s="21" customFormat="1" ht="12.75" customHeight="1">
      <c r="A200" s="26" t="s">
        <v>531</v>
      </c>
      <c r="B200" s="37" t="s">
        <v>12</v>
      </c>
      <c r="C200" s="44" t="s">
        <v>273</v>
      </c>
      <c r="D200" s="46" t="s">
        <v>410</v>
      </c>
      <c r="E200" s="27" t="s">
        <v>18</v>
      </c>
      <c r="F200" s="28" t="s">
        <v>361</v>
      </c>
      <c r="G200" s="28" t="s">
        <v>249</v>
      </c>
      <c r="H200" s="39" t="s">
        <v>80</v>
      </c>
      <c r="I200" s="39" t="s">
        <v>80</v>
      </c>
      <c r="J200" s="30" t="s">
        <v>362</v>
      </c>
      <c r="K200" s="30" t="s">
        <v>20</v>
      </c>
    </row>
    <row r="201" spans="1:11" s="21" customFormat="1" ht="12.75" customHeight="1">
      <c r="A201" s="26" t="s">
        <v>532</v>
      </c>
      <c r="B201" s="37" t="s">
        <v>12</v>
      </c>
      <c r="C201" s="44" t="s">
        <v>273</v>
      </c>
      <c r="D201" s="46" t="s">
        <v>411</v>
      </c>
      <c r="E201" s="27" t="s">
        <v>18</v>
      </c>
      <c r="F201" s="28" t="s">
        <v>361</v>
      </c>
      <c r="G201" s="28" t="s">
        <v>249</v>
      </c>
      <c r="H201" s="39">
        <v>1234</v>
      </c>
      <c r="I201" s="39" t="s">
        <v>80</v>
      </c>
      <c r="J201" s="30" t="s">
        <v>412</v>
      </c>
      <c r="K201" s="30" t="s">
        <v>20</v>
      </c>
    </row>
    <row r="202" spans="1:11" s="21" customFormat="1" ht="12.75" customHeight="1">
      <c r="A202" s="26" t="s">
        <v>533</v>
      </c>
      <c r="B202" s="37" t="s">
        <v>12</v>
      </c>
      <c r="C202" s="44" t="s">
        <v>273</v>
      </c>
      <c r="D202" s="46" t="s">
        <v>257</v>
      </c>
      <c r="E202" s="27" t="s">
        <v>18</v>
      </c>
      <c r="F202" s="28" t="s">
        <v>361</v>
      </c>
      <c r="G202" s="28" t="s">
        <v>249</v>
      </c>
      <c r="H202" s="39">
        <v>4900</v>
      </c>
      <c r="I202" s="39">
        <v>200000</v>
      </c>
      <c r="J202" s="30" t="s">
        <v>362</v>
      </c>
      <c r="K202" s="30" t="s">
        <v>20</v>
      </c>
    </row>
    <row r="203" spans="1:11" s="21" customFormat="1" ht="12.75" customHeight="1">
      <c r="A203" s="26" t="s">
        <v>534</v>
      </c>
      <c r="B203" s="37" t="s">
        <v>12</v>
      </c>
      <c r="C203" s="44" t="s">
        <v>273</v>
      </c>
      <c r="D203" s="46" t="s">
        <v>413</v>
      </c>
      <c r="E203" s="27" t="s">
        <v>18</v>
      </c>
      <c r="F203" s="28" t="s">
        <v>361</v>
      </c>
      <c r="G203" s="28" t="s">
        <v>249</v>
      </c>
      <c r="H203" s="39">
        <v>5714</v>
      </c>
      <c r="I203" s="39">
        <v>280000</v>
      </c>
      <c r="J203" s="30" t="s">
        <v>414</v>
      </c>
      <c r="K203" s="30" t="s">
        <v>20</v>
      </c>
    </row>
    <row r="204" spans="1:11" s="21" customFormat="1" ht="12.75" customHeight="1">
      <c r="A204" s="26" t="s">
        <v>535</v>
      </c>
      <c r="B204" s="37" t="s">
        <v>12</v>
      </c>
      <c r="C204" s="44" t="s">
        <v>273</v>
      </c>
      <c r="D204" s="46" t="s">
        <v>54</v>
      </c>
      <c r="E204" s="27" t="s">
        <v>18</v>
      </c>
      <c r="F204" s="28" t="s">
        <v>415</v>
      </c>
      <c r="G204" s="28" t="s">
        <v>249</v>
      </c>
      <c r="H204" s="39">
        <v>1733</v>
      </c>
      <c r="I204" s="39">
        <v>40000</v>
      </c>
      <c r="J204" s="30" t="s">
        <v>416</v>
      </c>
      <c r="K204" s="30" t="s">
        <v>20</v>
      </c>
    </row>
    <row r="205" spans="1:11" s="21" customFormat="1" ht="12.75" customHeight="1">
      <c r="A205" s="26" t="s">
        <v>536</v>
      </c>
      <c r="B205" s="37" t="s">
        <v>12</v>
      </c>
      <c r="C205" s="44" t="s">
        <v>273</v>
      </c>
      <c r="D205" s="46" t="s">
        <v>417</v>
      </c>
      <c r="E205" s="27" t="s">
        <v>418</v>
      </c>
      <c r="F205" s="28" t="s">
        <v>419</v>
      </c>
      <c r="G205" s="28" t="s">
        <v>249</v>
      </c>
      <c r="H205" s="39">
        <v>166416</v>
      </c>
      <c r="I205" s="39">
        <v>690000</v>
      </c>
      <c r="J205" s="30" t="s">
        <v>420</v>
      </c>
      <c r="K205" s="30" t="s">
        <v>20</v>
      </c>
    </row>
    <row r="206" spans="1:11" s="21" customFormat="1" ht="12.75" customHeight="1">
      <c r="A206" s="26" t="s">
        <v>537</v>
      </c>
      <c r="B206" s="37" t="s">
        <v>12</v>
      </c>
      <c r="C206" s="44" t="s">
        <v>273</v>
      </c>
      <c r="D206" s="46" t="s">
        <v>421</v>
      </c>
      <c r="E206" s="27" t="s">
        <v>418</v>
      </c>
      <c r="F206" s="28" t="s">
        <v>419</v>
      </c>
      <c r="G206" s="28" t="s">
        <v>249</v>
      </c>
      <c r="H206" s="39">
        <v>60000</v>
      </c>
      <c r="I206" s="39">
        <v>400000</v>
      </c>
      <c r="J206" s="30" t="s">
        <v>422</v>
      </c>
      <c r="K206" s="30" t="s">
        <v>20</v>
      </c>
    </row>
    <row r="207" spans="1:11" s="21" customFormat="1" ht="12.75" customHeight="1">
      <c r="A207" s="26" t="s">
        <v>538</v>
      </c>
      <c r="B207" s="37" t="s">
        <v>12</v>
      </c>
      <c r="C207" s="44" t="s">
        <v>273</v>
      </c>
      <c r="D207" s="46" t="s">
        <v>424</v>
      </c>
      <c r="E207" s="27" t="s">
        <v>418</v>
      </c>
      <c r="F207" s="28" t="s">
        <v>419</v>
      </c>
      <c r="G207" s="28" t="s">
        <v>249</v>
      </c>
      <c r="H207" s="39">
        <v>39612</v>
      </c>
      <c r="I207" s="39">
        <v>240000</v>
      </c>
      <c r="J207" s="30" t="s">
        <v>423</v>
      </c>
      <c r="K207" s="30" t="s">
        <v>20</v>
      </c>
    </row>
    <row r="208" spans="1:11" s="21" customFormat="1" ht="12.75" customHeight="1">
      <c r="A208" s="26" t="s">
        <v>539</v>
      </c>
      <c r="B208" s="37" t="s">
        <v>12</v>
      </c>
      <c r="C208" s="44" t="s">
        <v>273</v>
      </c>
      <c r="D208" s="46" t="s">
        <v>107</v>
      </c>
      <c r="E208" s="27" t="s">
        <v>18</v>
      </c>
      <c r="F208" s="28" t="s">
        <v>419</v>
      </c>
      <c r="G208" s="28" t="s">
        <v>249</v>
      </c>
      <c r="H208" s="39" t="s">
        <v>80</v>
      </c>
      <c r="I208" s="39" t="s">
        <v>80</v>
      </c>
      <c r="J208" s="30" t="s">
        <v>362</v>
      </c>
      <c r="K208" s="30" t="s">
        <v>20</v>
      </c>
    </row>
    <row r="209" spans="1:11" s="21" customFormat="1" ht="12.75" customHeight="1">
      <c r="A209" s="26" t="s">
        <v>540</v>
      </c>
      <c r="B209" s="37" t="s">
        <v>12</v>
      </c>
      <c r="C209" s="44" t="s">
        <v>273</v>
      </c>
      <c r="D209" s="46" t="s">
        <v>451</v>
      </c>
      <c r="E209" s="27" t="s">
        <v>18</v>
      </c>
      <c r="F209" s="28" t="s">
        <v>361</v>
      </c>
      <c r="G209" s="28" t="s">
        <v>249</v>
      </c>
      <c r="H209" s="39">
        <v>128000</v>
      </c>
      <c r="I209" s="39">
        <v>550000</v>
      </c>
      <c r="J209" s="30" t="s">
        <v>391</v>
      </c>
      <c r="K209" s="30" t="s">
        <v>20</v>
      </c>
    </row>
    <row r="210" spans="1:11" s="21" customFormat="1" ht="12.75" customHeight="1">
      <c r="A210" s="26" t="s">
        <v>541</v>
      </c>
      <c r="B210" s="37" t="s">
        <v>12</v>
      </c>
      <c r="C210" s="44" t="s">
        <v>273</v>
      </c>
      <c r="D210" s="46" t="s">
        <v>425</v>
      </c>
      <c r="E210" s="27" t="s">
        <v>18</v>
      </c>
      <c r="F210" s="28" t="s">
        <v>361</v>
      </c>
      <c r="G210" s="28" t="s">
        <v>249</v>
      </c>
      <c r="H210" s="39">
        <v>44050</v>
      </c>
      <c r="I210" s="39">
        <v>76000</v>
      </c>
      <c r="J210" s="30" t="s">
        <v>391</v>
      </c>
      <c r="K210" s="30" t="s">
        <v>20</v>
      </c>
    </row>
    <row r="211" spans="1:11" s="21" customFormat="1" ht="12.75" customHeight="1">
      <c r="A211" s="26" t="s">
        <v>542</v>
      </c>
      <c r="B211" s="37" t="s">
        <v>12</v>
      </c>
      <c r="C211" s="44" t="s">
        <v>273</v>
      </c>
      <c r="D211" s="46" t="s">
        <v>426</v>
      </c>
      <c r="E211" s="27" t="s">
        <v>18</v>
      </c>
      <c r="F211" s="28" t="s">
        <v>361</v>
      </c>
      <c r="G211" s="28" t="s">
        <v>249</v>
      </c>
      <c r="H211" s="39">
        <v>43477</v>
      </c>
      <c r="I211" s="39">
        <v>76000</v>
      </c>
      <c r="J211" s="30" t="s">
        <v>391</v>
      </c>
      <c r="K211" s="30" t="s">
        <v>20</v>
      </c>
    </row>
    <row r="212" spans="1:11" s="21" customFormat="1" ht="12.75" customHeight="1">
      <c r="A212" s="26" t="s">
        <v>543</v>
      </c>
      <c r="B212" s="37" t="s">
        <v>12</v>
      </c>
      <c r="C212" s="44" t="s">
        <v>273</v>
      </c>
      <c r="D212" s="46" t="s">
        <v>427</v>
      </c>
      <c r="E212" s="27" t="s">
        <v>18</v>
      </c>
      <c r="F212" s="28" t="s">
        <v>361</v>
      </c>
      <c r="G212" s="28" t="s">
        <v>249</v>
      </c>
      <c r="H212" s="39">
        <v>53386</v>
      </c>
      <c r="I212" s="39">
        <v>76000</v>
      </c>
      <c r="J212" s="30" t="s">
        <v>391</v>
      </c>
      <c r="K212" s="30" t="s">
        <v>20</v>
      </c>
    </row>
    <row r="213" spans="1:11" s="21" customFormat="1" ht="12.75" customHeight="1">
      <c r="A213" s="26" t="s">
        <v>544</v>
      </c>
      <c r="B213" s="37" t="s">
        <v>12</v>
      </c>
      <c r="C213" s="44" t="s">
        <v>273</v>
      </c>
      <c r="D213" s="46" t="s">
        <v>428</v>
      </c>
      <c r="E213" s="27" t="s">
        <v>18</v>
      </c>
      <c r="F213" s="28" t="s">
        <v>361</v>
      </c>
      <c r="G213" s="28" t="s">
        <v>249</v>
      </c>
      <c r="H213" s="39">
        <v>45000</v>
      </c>
      <c r="I213" s="39">
        <v>76000</v>
      </c>
      <c r="J213" s="30" t="s">
        <v>391</v>
      </c>
      <c r="K213" s="30" t="s">
        <v>20</v>
      </c>
    </row>
    <row r="214" spans="1:11" s="21" customFormat="1" ht="12.75" customHeight="1">
      <c r="A214" s="26" t="s">
        <v>545</v>
      </c>
      <c r="B214" s="37" t="s">
        <v>12</v>
      </c>
      <c r="C214" s="44" t="s">
        <v>273</v>
      </c>
      <c r="D214" s="46" t="s">
        <v>429</v>
      </c>
      <c r="E214" s="27" t="s">
        <v>18</v>
      </c>
      <c r="F214" s="28" t="s">
        <v>361</v>
      </c>
      <c r="G214" s="28" t="s">
        <v>249</v>
      </c>
      <c r="H214" s="39">
        <v>168000</v>
      </c>
      <c r="I214" s="39">
        <v>20000</v>
      </c>
      <c r="J214" s="30" t="s">
        <v>391</v>
      </c>
      <c r="K214" s="30" t="s">
        <v>20</v>
      </c>
    </row>
    <row r="215" spans="1:11" s="21" customFormat="1" ht="12.75" customHeight="1">
      <c r="A215" s="26" t="s">
        <v>546</v>
      </c>
      <c r="B215" s="37" t="s">
        <v>12</v>
      </c>
      <c r="C215" s="44" t="s">
        <v>273</v>
      </c>
      <c r="D215" s="46" t="s">
        <v>450</v>
      </c>
      <c r="E215" s="27" t="s">
        <v>18</v>
      </c>
      <c r="F215" s="28" t="s">
        <v>361</v>
      </c>
      <c r="G215" s="28" t="s">
        <v>249</v>
      </c>
      <c r="H215" s="39">
        <v>240000</v>
      </c>
      <c r="I215" s="39">
        <v>500000</v>
      </c>
      <c r="J215" s="30" t="s">
        <v>362</v>
      </c>
      <c r="K215" s="30" t="s">
        <v>20</v>
      </c>
    </row>
    <row r="216" spans="1:11" s="21" customFormat="1" ht="12.75" customHeight="1">
      <c r="A216" s="26" t="s">
        <v>547</v>
      </c>
      <c r="B216" s="37" t="s">
        <v>12</v>
      </c>
      <c r="C216" s="44" t="s">
        <v>273</v>
      </c>
      <c r="D216" s="46" t="s">
        <v>430</v>
      </c>
      <c r="E216" s="27" t="s">
        <v>18</v>
      </c>
      <c r="F216" s="28" t="s">
        <v>361</v>
      </c>
      <c r="G216" s="28" t="s">
        <v>249</v>
      </c>
      <c r="H216" s="39" t="s">
        <v>80</v>
      </c>
      <c r="I216" s="39" t="s">
        <v>80</v>
      </c>
      <c r="J216" s="30" t="s">
        <v>362</v>
      </c>
      <c r="K216" s="30" t="s">
        <v>20</v>
      </c>
    </row>
    <row r="217" spans="1:11" s="21" customFormat="1" ht="12.75" customHeight="1">
      <c r="A217" s="26" t="s">
        <v>548</v>
      </c>
      <c r="B217" s="37" t="s">
        <v>12</v>
      </c>
      <c r="C217" s="44" t="s">
        <v>273</v>
      </c>
      <c r="D217" s="46" t="s">
        <v>431</v>
      </c>
      <c r="E217" s="27" t="s">
        <v>18</v>
      </c>
      <c r="F217" s="28" t="s">
        <v>361</v>
      </c>
      <c r="G217" s="28" t="s">
        <v>249</v>
      </c>
      <c r="H217" s="39" t="s">
        <v>80</v>
      </c>
      <c r="I217" s="39" t="s">
        <v>80</v>
      </c>
      <c r="J217" s="30" t="s">
        <v>432</v>
      </c>
      <c r="K217" s="30" t="s">
        <v>20</v>
      </c>
    </row>
    <row r="218" spans="1:11" s="21" customFormat="1" ht="12.75" customHeight="1">
      <c r="A218" s="26" t="s">
        <v>549</v>
      </c>
      <c r="B218" s="37" t="s">
        <v>12</v>
      </c>
      <c r="C218" s="44" t="s">
        <v>273</v>
      </c>
      <c r="D218" s="46" t="s">
        <v>433</v>
      </c>
      <c r="E218" s="27" t="s">
        <v>18</v>
      </c>
      <c r="F218" s="28" t="s">
        <v>361</v>
      </c>
      <c r="G218" s="28" t="s">
        <v>249</v>
      </c>
      <c r="H218" s="39" t="s">
        <v>80</v>
      </c>
      <c r="I218" s="39" t="s">
        <v>80</v>
      </c>
      <c r="J218" s="30" t="s">
        <v>434</v>
      </c>
      <c r="K218" s="30" t="s">
        <v>20</v>
      </c>
    </row>
    <row r="219" spans="1:11" s="21" customFormat="1" ht="12.75" customHeight="1">
      <c r="A219" s="26" t="s">
        <v>550</v>
      </c>
      <c r="B219" s="37" t="s">
        <v>12</v>
      </c>
      <c r="C219" s="44" t="s">
        <v>273</v>
      </c>
      <c r="D219" s="46" t="s">
        <v>435</v>
      </c>
      <c r="E219" s="27" t="s">
        <v>18</v>
      </c>
      <c r="F219" s="28" t="s">
        <v>361</v>
      </c>
      <c r="G219" s="28" t="s">
        <v>249</v>
      </c>
      <c r="H219" s="39" t="s">
        <v>80</v>
      </c>
      <c r="I219" s="39" t="s">
        <v>80</v>
      </c>
      <c r="J219" s="30" t="s">
        <v>362</v>
      </c>
      <c r="K219" s="30" t="s">
        <v>20</v>
      </c>
    </row>
    <row r="220" spans="1:11" s="21" customFormat="1" ht="12.75" customHeight="1">
      <c r="A220" s="26" t="s">
        <v>551</v>
      </c>
      <c r="B220" s="37" t="s">
        <v>12</v>
      </c>
      <c r="C220" s="44" t="s">
        <v>273</v>
      </c>
      <c r="D220" s="46" t="s">
        <v>22</v>
      </c>
      <c r="E220" s="27" t="s">
        <v>18</v>
      </c>
      <c r="F220" s="28" t="s">
        <v>361</v>
      </c>
      <c r="G220" s="28" t="s">
        <v>249</v>
      </c>
      <c r="H220" s="39" t="s">
        <v>80</v>
      </c>
      <c r="I220" s="39" t="s">
        <v>80</v>
      </c>
      <c r="J220" s="30" t="s">
        <v>362</v>
      </c>
      <c r="K220" s="30" t="s">
        <v>20</v>
      </c>
    </row>
    <row r="221" spans="1:11" s="21" customFormat="1" ht="12.75" customHeight="1">
      <c r="A221" s="26" t="s">
        <v>552</v>
      </c>
      <c r="B221" s="37" t="s">
        <v>12</v>
      </c>
      <c r="C221" s="44" t="s">
        <v>273</v>
      </c>
      <c r="D221" s="46" t="s">
        <v>436</v>
      </c>
      <c r="E221" s="27" t="s">
        <v>18</v>
      </c>
      <c r="F221" s="28" t="s">
        <v>361</v>
      </c>
      <c r="G221" s="28" t="s">
        <v>249</v>
      </c>
      <c r="H221" s="39" t="s">
        <v>80</v>
      </c>
      <c r="I221" s="39" t="s">
        <v>80</v>
      </c>
      <c r="J221" s="30" t="s">
        <v>362</v>
      </c>
      <c r="K221" s="30" t="s">
        <v>20</v>
      </c>
    </row>
    <row r="222" spans="1:11" s="21" customFormat="1" ht="12.75" customHeight="1">
      <c r="A222" s="26" t="s">
        <v>553</v>
      </c>
      <c r="B222" s="37" t="s">
        <v>12</v>
      </c>
      <c r="C222" s="44" t="s">
        <v>273</v>
      </c>
      <c r="D222" s="46" t="s">
        <v>437</v>
      </c>
      <c r="E222" s="27" t="s">
        <v>18</v>
      </c>
      <c r="F222" s="28" t="s">
        <v>415</v>
      </c>
      <c r="G222" s="28" t="s">
        <v>249</v>
      </c>
      <c r="H222" s="39" t="s">
        <v>80</v>
      </c>
      <c r="I222" s="39" t="s">
        <v>80</v>
      </c>
      <c r="J222" s="30" t="s">
        <v>362</v>
      </c>
      <c r="K222" s="30" t="s">
        <v>20</v>
      </c>
    </row>
    <row r="223" spans="1:11" s="21" customFormat="1" ht="12.75" customHeight="1">
      <c r="A223" s="26" t="s">
        <v>554</v>
      </c>
      <c r="B223" s="37" t="s">
        <v>12</v>
      </c>
      <c r="C223" s="44" t="s">
        <v>273</v>
      </c>
      <c r="D223" s="46" t="s">
        <v>438</v>
      </c>
      <c r="E223" s="27" t="s">
        <v>347</v>
      </c>
      <c r="F223" s="28" t="s">
        <v>439</v>
      </c>
      <c r="G223" s="28" t="s">
        <v>249</v>
      </c>
      <c r="H223" s="39" t="s">
        <v>80</v>
      </c>
      <c r="I223" s="39">
        <v>18000</v>
      </c>
      <c r="J223" s="30" t="s">
        <v>440</v>
      </c>
      <c r="K223" s="30" t="s">
        <v>20</v>
      </c>
    </row>
    <row r="224" spans="1:11" s="21" customFormat="1" ht="12.75" customHeight="1">
      <c r="A224" s="26" t="s">
        <v>555</v>
      </c>
      <c r="B224" s="37" t="s">
        <v>12</v>
      </c>
      <c r="C224" s="44" t="s">
        <v>273</v>
      </c>
      <c r="D224" s="46" t="s">
        <v>441</v>
      </c>
      <c r="E224" s="27" t="s">
        <v>18</v>
      </c>
      <c r="F224" s="28" t="s">
        <v>361</v>
      </c>
      <c r="G224" s="28" t="s">
        <v>249</v>
      </c>
      <c r="H224" s="39" t="s">
        <v>80</v>
      </c>
      <c r="I224" s="39" t="s">
        <v>80</v>
      </c>
      <c r="J224" s="30" t="s">
        <v>442</v>
      </c>
      <c r="K224" s="30" t="s">
        <v>20</v>
      </c>
    </row>
    <row r="225" spans="1:11" s="21" customFormat="1" ht="12.75" customHeight="1">
      <c r="A225" s="26" t="s">
        <v>556</v>
      </c>
      <c r="B225" s="37" t="s">
        <v>12</v>
      </c>
      <c r="C225" s="44" t="s">
        <v>273</v>
      </c>
      <c r="D225" s="46" t="s">
        <v>443</v>
      </c>
      <c r="E225" s="27" t="s">
        <v>18</v>
      </c>
      <c r="F225" s="28" t="s">
        <v>361</v>
      </c>
      <c r="G225" s="28" t="s">
        <v>249</v>
      </c>
      <c r="H225" s="39" t="s">
        <v>80</v>
      </c>
      <c r="I225" s="39" t="s">
        <v>80</v>
      </c>
      <c r="J225" s="30" t="s">
        <v>362</v>
      </c>
      <c r="K225" s="30" t="s">
        <v>20</v>
      </c>
    </row>
    <row r="226" spans="1:11" s="21" customFormat="1" ht="12.75" customHeight="1">
      <c r="A226" s="26" t="s">
        <v>557</v>
      </c>
      <c r="B226" s="37" t="s">
        <v>12</v>
      </c>
      <c r="C226" s="44" t="s">
        <v>273</v>
      </c>
      <c r="D226" s="46" t="s">
        <v>444</v>
      </c>
      <c r="E226" s="27" t="s">
        <v>18</v>
      </c>
      <c r="F226" s="28" t="s">
        <v>415</v>
      </c>
      <c r="G226" s="28" t="s">
        <v>249</v>
      </c>
      <c r="H226" s="39" t="s">
        <v>80</v>
      </c>
      <c r="I226" s="39" t="s">
        <v>80</v>
      </c>
      <c r="J226" s="30" t="s">
        <v>362</v>
      </c>
      <c r="K226" s="30" t="s">
        <v>20</v>
      </c>
    </row>
    <row r="227" spans="1:11" s="21" customFormat="1" ht="12.75" customHeight="1">
      <c r="A227" s="26" t="s">
        <v>558</v>
      </c>
      <c r="B227" s="37" t="s">
        <v>12</v>
      </c>
      <c r="C227" s="44" t="s">
        <v>273</v>
      </c>
      <c r="D227" s="46" t="s">
        <v>445</v>
      </c>
      <c r="E227" s="27" t="s">
        <v>18</v>
      </c>
      <c r="F227" s="28" t="s">
        <v>419</v>
      </c>
      <c r="G227" s="28" t="s">
        <v>249</v>
      </c>
      <c r="H227" s="39" t="s">
        <v>80</v>
      </c>
      <c r="I227" s="39" t="s">
        <v>80</v>
      </c>
      <c r="J227" s="30" t="s">
        <v>446</v>
      </c>
      <c r="K227" s="30" t="s">
        <v>20</v>
      </c>
    </row>
    <row r="228" spans="1:11" s="21" customFormat="1" ht="12.75" customHeight="1">
      <c r="A228" s="26" t="s">
        <v>559</v>
      </c>
      <c r="B228" s="37" t="s">
        <v>12</v>
      </c>
      <c r="C228" s="44" t="s">
        <v>273</v>
      </c>
      <c r="D228" s="46" t="s">
        <v>447</v>
      </c>
      <c r="E228" s="27" t="s">
        <v>18</v>
      </c>
      <c r="F228" s="28" t="s">
        <v>439</v>
      </c>
      <c r="G228" s="28" t="s">
        <v>249</v>
      </c>
      <c r="H228" s="39">
        <v>333</v>
      </c>
      <c r="I228" s="39">
        <v>49000</v>
      </c>
      <c r="J228" s="30" t="s">
        <v>362</v>
      </c>
      <c r="K228" s="30" t="s">
        <v>20</v>
      </c>
    </row>
    <row r="229" spans="1:11" s="21" customFormat="1" ht="12.75" customHeight="1">
      <c r="A229" s="26" t="s">
        <v>560</v>
      </c>
      <c r="B229" s="37" t="s">
        <v>12</v>
      </c>
      <c r="C229" s="44" t="s">
        <v>273</v>
      </c>
      <c r="D229" s="46" t="s">
        <v>448</v>
      </c>
      <c r="E229" s="27" t="s">
        <v>18</v>
      </c>
      <c r="F229" s="28" t="s">
        <v>449</v>
      </c>
      <c r="G229" s="28" t="s">
        <v>249</v>
      </c>
      <c r="H229" s="39">
        <v>1143</v>
      </c>
      <c r="I229" s="39">
        <v>195000</v>
      </c>
      <c r="J229" s="30" t="s">
        <v>362</v>
      </c>
      <c r="K229" s="30" t="s">
        <v>79</v>
      </c>
    </row>
    <row r="230" spans="1:11" s="21" customFormat="1" ht="12.75" customHeight="1">
      <c r="A230" s="26" t="s">
        <v>561</v>
      </c>
      <c r="B230" s="37" t="s">
        <v>12</v>
      </c>
      <c r="C230" s="44" t="s">
        <v>273</v>
      </c>
      <c r="D230" s="46" t="s">
        <v>452</v>
      </c>
      <c r="E230" s="27" t="s">
        <v>209</v>
      </c>
      <c r="F230" s="28" t="s">
        <v>453</v>
      </c>
      <c r="G230" s="28" t="s">
        <v>454</v>
      </c>
      <c r="H230" s="39" t="s">
        <v>80</v>
      </c>
      <c r="I230" s="39">
        <v>49000</v>
      </c>
      <c r="J230" s="30" t="s">
        <v>362</v>
      </c>
      <c r="K230" s="30" t="s">
        <v>20</v>
      </c>
    </row>
    <row r="231" spans="1:11" s="21" customFormat="1" ht="12.75" customHeight="1">
      <c r="A231" s="26" t="s">
        <v>562</v>
      </c>
      <c r="B231" s="37" t="s">
        <v>12</v>
      </c>
      <c r="C231" s="44" t="s">
        <v>273</v>
      </c>
      <c r="D231" s="46" t="s">
        <v>455</v>
      </c>
      <c r="E231" s="27" t="s">
        <v>18</v>
      </c>
      <c r="F231" s="28" t="s">
        <v>456</v>
      </c>
      <c r="G231" s="28" t="s">
        <v>249</v>
      </c>
      <c r="H231" s="39" t="s">
        <v>80</v>
      </c>
      <c r="I231" s="39" t="s">
        <v>80</v>
      </c>
      <c r="J231" s="30" t="s">
        <v>457</v>
      </c>
      <c r="K231" s="30" t="s">
        <v>20</v>
      </c>
    </row>
    <row r="232" spans="1:11" s="21" customFormat="1" ht="12.75" customHeight="1">
      <c r="A232" s="26" t="s">
        <v>563</v>
      </c>
      <c r="B232" s="37" t="s">
        <v>12</v>
      </c>
      <c r="C232" s="44" t="s">
        <v>461</v>
      </c>
      <c r="D232" s="46" t="s">
        <v>462</v>
      </c>
      <c r="E232" s="27" t="s">
        <v>210</v>
      </c>
      <c r="F232" s="28" t="s">
        <v>463</v>
      </c>
      <c r="G232" s="28" t="s">
        <v>459</v>
      </c>
      <c r="H232" s="39">
        <v>31400</v>
      </c>
      <c r="I232" s="39">
        <v>504000</v>
      </c>
      <c r="J232" s="30" t="s">
        <v>616</v>
      </c>
      <c r="K232" s="30" t="s">
        <v>20</v>
      </c>
    </row>
    <row r="233" spans="1:11" s="21" customFormat="1" ht="12.75" customHeight="1">
      <c r="A233" s="26" t="s">
        <v>564</v>
      </c>
      <c r="B233" s="37" t="s">
        <v>12</v>
      </c>
      <c r="C233" s="44" t="s">
        <v>461</v>
      </c>
      <c r="D233" s="46" t="s">
        <v>464</v>
      </c>
      <c r="E233" s="27" t="s">
        <v>18</v>
      </c>
      <c r="F233" s="28" t="s">
        <v>465</v>
      </c>
      <c r="G233" s="28" t="s">
        <v>459</v>
      </c>
      <c r="H233" s="39">
        <v>1733</v>
      </c>
      <c r="I233" s="39">
        <v>40000</v>
      </c>
      <c r="J233" s="30" t="s">
        <v>611</v>
      </c>
      <c r="K233" s="30" t="s">
        <v>20</v>
      </c>
    </row>
    <row r="234" spans="1:11" s="21" customFormat="1" ht="12.75" customHeight="1">
      <c r="A234" s="26" t="s">
        <v>565</v>
      </c>
      <c r="B234" s="37" t="s">
        <v>12</v>
      </c>
      <c r="C234" s="44" t="s">
        <v>461</v>
      </c>
      <c r="D234" s="46" t="s">
        <v>466</v>
      </c>
      <c r="E234" s="27" t="s">
        <v>18</v>
      </c>
      <c r="F234" s="28" t="s">
        <v>465</v>
      </c>
      <c r="G234" s="28" t="s">
        <v>459</v>
      </c>
      <c r="H234" s="39">
        <v>17666</v>
      </c>
      <c r="I234" s="39">
        <v>350000</v>
      </c>
      <c r="J234" s="30" t="s">
        <v>467</v>
      </c>
      <c r="K234" s="30" t="s">
        <v>20</v>
      </c>
    </row>
    <row r="235" spans="1:11" s="21" customFormat="1" ht="12.75" customHeight="1">
      <c r="A235" s="26" t="s">
        <v>566</v>
      </c>
      <c r="B235" s="37" t="s">
        <v>12</v>
      </c>
      <c r="C235" s="44" t="s">
        <v>461</v>
      </c>
      <c r="D235" s="46" t="s">
        <v>250</v>
      </c>
      <c r="E235" s="27" t="s">
        <v>18</v>
      </c>
      <c r="F235" s="28" t="s">
        <v>465</v>
      </c>
      <c r="G235" s="28" t="s">
        <v>459</v>
      </c>
      <c r="H235" s="39" t="s">
        <v>80</v>
      </c>
      <c r="I235" s="39" t="s">
        <v>80</v>
      </c>
      <c r="J235" s="30" t="s">
        <v>488</v>
      </c>
      <c r="K235" s="30" t="s">
        <v>20</v>
      </c>
    </row>
    <row r="236" spans="1:11" s="21" customFormat="1" ht="12.75" customHeight="1">
      <c r="A236" s="26" t="s">
        <v>567</v>
      </c>
      <c r="B236" s="37" t="s">
        <v>12</v>
      </c>
      <c r="C236" s="44" t="s">
        <v>461</v>
      </c>
      <c r="D236" s="46" t="s">
        <v>252</v>
      </c>
      <c r="E236" s="27" t="s">
        <v>18</v>
      </c>
      <c r="F236" s="28" t="s">
        <v>465</v>
      </c>
      <c r="G236" s="28" t="s">
        <v>459</v>
      </c>
      <c r="H236" s="39">
        <v>215</v>
      </c>
      <c r="I236" s="39" t="s">
        <v>80</v>
      </c>
      <c r="J236" s="30" t="s">
        <v>488</v>
      </c>
      <c r="K236" s="30" t="s">
        <v>20</v>
      </c>
    </row>
    <row r="237" spans="1:11" s="21" customFormat="1" ht="12.75" customHeight="1">
      <c r="A237" s="26" t="s">
        <v>568</v>
      </c>
      <c r="B237" s="37" t="s">
        <v>12</v>
      </c>
      <c r="C237" s="44" t="s">
        <v>461</v>
      </c>
      <c r="D237" s="46" t="s">
        <v>468</v>
      </c>
      <c r="E237" s="27" t="s">
        <v>18</v>
      </c>
      <c r="F237" s="28" t="s">
        <v>465</v>
      </c>
      <c r="G237" s="28" t="s">
        <v>459</v>
      </c>
      <c r="H237" s="39" t="s">
        <v>80</v>
      </c>
      <c r="I237" s="39" t="s">
        <v>80</v>
      </c>
      <c r="J237" s="30" t="s">
        <v>488</v>
      </c>
      <c r="K237" s="30" t="s">
        <v>20</v>
      </c>
    </row>
    <row r="238" spans="1:11" s="21" customFormat="1" ht="12.75" customHeight="1">
      <c r="A238" s="26" t="s">
        <v>569</v>
      </c>
      <c r="B238" s="37" t="s">
        <v>12</v>
      </c>
      <c r="C238" s="44" t="s">
        <v>461</v>
      </c>
      <c r="D238" s="44" t="s">
        <v>469</v>
      </c>
      <c r="E238" s="27" t="s">
        <v>18</v>
      </c>
      <c r="F238" s="28" t="s">
        <v>465</v>
      </c>
      <c r="G238" s="28" t="s">
        <v>459</v>
      </c>
      <c r="H238" s="39">
        <v>72367</v>
      </c>
      <c r="I238" s="39">
        <v>220000</v>
      </c>
      <c r="J238" s="30" t="s">
        <v>611</v>
      </c>
      <c r="K238" s="30" t="s">
        <v>20</v>
      </c>
    </row>
    <row r="239" spans="1:11" s="21" customFormat="1" ht="12.75" customHeight="1">
      <c r="A239" s="26" t="s">
        <v>570</v>
      </c>
      <c r="B239" s="37" t="s">
        <v>12</v>
      </c>
      <c r="C239" s="44" t="s">
        <v>461</v>
      </c>
      <c r="D239" s="44" t="s">
        <v>470</v>
      </c>
      <c r="E239" s="27" t="s">
        <v>18</v>
      </c>
      <c r="F239" s="28" t="s">
        <v>465</v>
      </c>
      <c r="G239" s="28" t="s">
        <v>459</v>
      </c>
      <c r="H239" s="39">
        <v>55000</v>
      </c>
      <c r="I239" s="39">
        <v>130000</v>
      </c>
      <c r="J239" s="30" t="s">
        <v>471</v>
      </c>
      <c r="K239" s="30" t="s">
        <v>20</v>
      </c>
    </row>
    <row r="240" spans="1:11" s="21" customFormat="1" ht="12.75" customHeight="1">
      <c r="A240" s="26" t="s">
        <v>571</v>
      </c>
      <c r="B240" s="37" t="s">
        <v>12</v>
      </c>
      <c r="C240" s="44" t="s">
        <v>461</v>
      </c>
      <c r="D240" s="44" t="s">
        <v>472</v>
      </c>
      <c r="E240" s="27" t="s">
        <v>18</v>
      </c>
      <c r="F240" s="28" t="s">
        <v>465</v>
      </c>
      <c r="G240" s="28" t="s">
        <v>459</v>
      </c>
      <c r="H240" s="39" t="s">
        <v>80</v>
      </c>
      <c r="I240" s="39" t="s">
        <v>80</v>
      </c>
      <c r="J240" s="30" t="s">
        <v>617</v>
      </c>
      <c r="K240" s="30" t="s">
        <v>20</v>
      </c>
    </row>
    <row r="241" spans="1:11" s="21" customFormat="1" ht="12.75" customHeight="1">
      <c r="A241" s="26" t="s">
        <v>572</v>
      </c>
      <c r="B241" s="37" t="s">
        <v>12</v>
      </c>
      <c r="C241" s="44" t="s">
        <v>461</v>
      </c>
      <c r="D241" s="44" t="s">
        <v>473</v>
      </c>
      <c r="E241" s="27" t="s">
        <v>18</v>
      </c>
      <c r="F241" s="28" t="s">
        <v>465</v>
      </c>
      <c r="G241" s="28" t="s">
        <v>459</v>
      </c>
      <c r="H241" s="39" t="s">
        <v>80</v>
      </c>
      <c r="I241" s="39" t="s">
        <v>80</v>
      </c>
      <c r="J241" s="30" t="s">
        <v>618</v>
      </c>
      <c r="K241" s="30" t="s">
        <v>20</v>
      </c>
    </row>
    <row r="242" spans="1:11" s="21" customFormat="1" ht="12.75" customHeight="1">
      <c r="A242" s="26" t="s">
        <v>573</v>
      </c>
      <c r="B242" s="37" t="s">
        <v>12</v>
      </c>
      <c r="C242" s="44" t="s">
        <v>461</v>
      </c>
      <c r="D242" s="44" t="s">
        <v>474</v>
      </c>
      <c r="E242" s="27" t="s">
        <v>18</v>
      </c>
      <c r="F242" s="28" t="s">
        <v>463</v>
      </c>
      <c r="G242" s="28" t="s">
        <v>459</v>
      </c>
      <c r="H242" s="39" t="s">
        <v>80</v>
      </c>
      <c r="I242" s="39" t="s">
        <v>80</v>
      </c>
      <c r="J242" s="30" t="s">
        <v>488</v>
      </c>
      <c r="K242" s="30" t="s">
        <v>20</v>
      </c>
    </row>
    <row r="243" spans="1:11" s="21" customFormat="1" ht="12.75" customHeight="1">
      <c r="A243" s="26" t="s">
        <v>574</v>
      </c>
      <c r="B243" s="37" t="s">
        <v>12</v>
      </c>
      <c r="C243" s="44" t="s">
        <v>461</v>
      </c>
      <c r="D243" s="44" t="s">
        <v>372</v>
      </c>
      <c r="E243" s="27" t="s">
        <v>18</v>
      </c>
      <c r="F243" s="28" t="s">
        <v>465</v>
      </c>
      <c r="G243" s="28" t="s">
        <v>459</v>
      </c>
      <c r="H243" s="39">
        <v>31507</v>
      </c>
      <c r="I243" s="39">
        <v>71429</v>
      </c>
      <c r="J243" s="30" t="s">
        <v>488</v>
      </c>
      <c r="K243" s="30" t="s">
        <v>20</v>
      </c>
    </row>
    <row r="244" spans="1:11" s="21" customFormat="1" ht="12.75" customHeight="1">
      <c r="A244" s="26" t="s">
        <v>575</v>
      </c>
      <c r="B244" s="37" t="s">
        <v>12</v>
      </c>
      <c r="C244" s="44" t="s">
        <v>461</v>
      </c>
      <c r="D244" s="44" t="s">
        <v>413</v>
      </c>
      <c r="E244" s="27" t="s">
        <v>18</v>
      </c>
      <c r="F244" s="28" t="s">
        <v>463</v>
      </c>
      <c r="G244" s="28" t="s">
        <v>459</v>
      </c>
      <c r="H244" s="39">
        <v>5714</v>
      </c>
      <c r="I244" s="39">
        <v>280000</v>
      </c>
      <c r="J244" s="30" t="s">
        <v>619</v>
      </c>
      <c r="K244" s="30" t="s">
        <v>20</v>
      </c>
    </row>
    <row r="245" spans="1:11" s="21" customFormat="1" ht="12.75" customHeight="1">
      <c r="A245" s="26" t="s">
        <v>576</v>
      </c>
      <c r="B245" s="37" t="s">
        <v>12</v>
      </c>
      <c r="C245" s="44" t="s">
        <v>461</v>
      </c>
      <c r="D245" s="44" t="s">
        <v>475</v>
      </c>
      <c r="E245" s="27" t="s">
        <v>18</v>
      </c>
      <c r="F245" s="28" t="s">
        <v>463</v>
      </c>
      <c r="G245" s="28" t="s">
        <v>459</v>
      </c>
      <c r="H245" s="39">
        <v>33046</v>
      </c>
      <c r="I245" s="39" t="s">
        <v>80</v>
      </c>
      <c r="J245" s="30" t="s">
        <v>620</v>
      </c>
      <c r="K245" s="30" t="s">
        <v>20</v>
      </c>
    </row>
    <row r="246" spans="1:11" s="21" customFormat="1" ht="12.75" customHeight="1">
      <c r="A246" s="26" t="s">
        <v>577</v>
      </c>
      <c r="B246" s="37" t="s">
        <v>12</v>
      </c>
      <c r="C246" s="44" t="s">
        <v>461</v>
      </c>
      <c r="D246" s="44" t="s">
        <v>476</v>
      </c>
      <c r="E246" s="27" t="s">
        <v>18</v>
      </c>
      <c r="F246" s="28" t="s">
        <v>463</v>
      </c>
      <c r="G246" s="28" t="s">
        <v>459</v>
      </c>
      <c r="H246" s="39" t="s">
        <v>80</v>
      </c>
      <c r="I246" s="39">
        <v>15000</v>
      </c>
      <c r="J246" s="30" t="s">
        <v>488</v>
      </c>
      <c r="K246" s="30" t="s">
        <v>20</v>
      </c>
    </row>
    <row r="247" spans="1:11" s="21" customFormat="1" ht="12.75" customHeight="1">
      <c r="A247" s="26" t="s">
        <v>578</v>
      </c>
      <c r="B247" s="37" t="s">
        <v>12</v>
      </c>
      <c r="C247" s="44" t="s">
        <v>461</v>
      </c>
      <c r="D247" s="44" t="s">
        <v>477</v>
      </c>
      <c r="E247" s="27" t="s">
        <v>347</v>
      </c>
      <c r="F247" s="28" t="s">
        <v>463</v>
      </c>
      <c r="G247" s="28" t="s">
        <v>459</v>
      </c>
      <c r="H247" s="39">
        <v>71000</v>
      </c>
      <c r="I247" s="39">
        <v>230000</v>
      </c>
      <c r="J247" s="30" t="s">
        <v>488</v>
      </c>
      <c r="K247" s="30" t="s">
        <v>79</v>
      </c>
    </row>
    <row r="248" spans="1:11" s="21" customFormat="1" ht="12.75" customHeight="1">
      <c r="A248" s="26" t="s">
        <v>579</v>
      </c>
      <c r="B248" s="37" t="s">
        <v>12</v>
      </c>
      <c r="C248" s="44" t="s">
        <v>461</v>
      </c>
      <c r="D248" s="44" t="s">
        <v>478</v>
      </c>
      <c r="E248" s="27" t="s">
        <v>18</v>
      </c>
      <c r="F248" s="28" t="s">
        <v>479</v>
      </c>
      <c r="G248" s="28" t="s">
        <v>459</v>
      </c>
      <c r="H248" s="39">
        <v>2000</v>
      </c>
      <c r="I248" s="39">
        <v>6667</v>
      </c>
      <c r="J248" s="30" t="s">
        <v>621</v>
      </c>
      <c r="K248" s="30" t="s">
        <v>20</v>
      </c>
    </row>
    <row r="249" spans="1:11" s="21" customFormat="1" ht="12.75" customHeight="1">
      <c r="A249" s="26" t="s">
        <v>580</v>
      </c>
      <c r="B249" s="37" t="s">
        <v>12</v>
      </c>
      <c r="C249" s="44" t="s">
        <v>461</v>
      </c>
      <c r="D249" s="44" t="s">
        <v>107</v>
      </c>
      <c r="E249" s="27" t="s">
        <v>18</v>
      </c>
      <c r="F249" s="28" t="s">
        <v>479</v>
      </c>
      <c r="G249" s="28" t="s">
        <v>459</v>
      </c>
      <c r="H249" s="39" t="s">
        <v>80</v>
      </c>
      <c r="I249" s="39" t="s">
        <v>80</v>
      </c>
      <c r="J249" s="30" t="s">
        <v>488</v>
      </c>
      <c r="K249" s="30" t="s">
        <v>20</v>
      </c>
    </row>
    <row r="250" spans="1:11" s="21" customFormat="1" ht="12.75" customHeight="1">
      <c r="A250" s="26" t="s">
        <v>581</v>
      </c>
      <c r="B250" s="37" t="s">
        <v>12</v>
      </c>
      <c r="C250" s="44" t="s">
        <v>461</v>
      </c>
      <c r="D250" s="44" t="s">
        <v>268</v>
      </c>
      <c r="E250" s="27" t="s">
        <v>18</v>
      </c>
      <c r="F250" s="28" t="s">
        <v>465</v>
      </c>
      <c r="G250" s="28" t="s">
        <v>459</v>
      </c>
      <c r="H250" s="39">
        <v>200</v>
      </c>
      <c r="I250" s="39" t="s">
        <v>80</v>
      </c>
      <c r="J250" s="30" t="s">
        <v>488</v>
      </c>
      <c r="K250" s="30" t="s">
        <v>20</v>
      </c>
    </row>
    <row r="251" spans="1:11" s="21" customFormat="1" ht="12.75" customHeight="1">
      <c r="A251" s="26" t="s">
        <v>582</v>
      </c>
      <c r="B251" s="37" t="s">
        <v>12</v>
      </c>
      <c r="C251" s="44" t="s">
        <v>461</v>
      </c>
      <c r="D251" s="44" t="s">
        <v>480</v>
      </c>
      <c r="E251" s="27" t="s">
        <v>18</v>
      </c>
      <c r="F251" s="28" t="s">
        <v>465</v>
      </c>
      <c r="G251" s="28" t="s">
        <v>459</v>
      </c>
      <c r="H251" s="39" t="s">
        <v>80</v>
      </c>
      <c r="I251" s="39" t="s">
        <v>80</v>
      </c>
      <c r="J251" s="30" t="s">
        <v>611</v>
      </c>
      <c r="K251" s="30" t="s">
        <v>20</v>
      </c>
    </row>
    <row r="252" spans="1:11" s="21" customFormat="1" ht="12.75" customHeight="1">
      <c r="A252" s="26" t="s">
        <v>583</v>
      </c>
      <c r="B252" s="37" t="s">
        <v>12</v>
      </c>
      <c r="C252" s="44" t="s">
        <v>461</v>
      </c>
      <c r="D252" s="44" t="s">
        <v>481</v>
      </c>
      <c r="E252" s="27" t="s">
        <v>18</v>
      </c>
      <c r="F252" s="28" t="s">
        <v>479</v>
      </c>
      <c r="G252" s="28" t="s">
        <v>459</v>
      </c>
      <c r="H252" s="39" t="s">
        <v>80</v>
      </c>
      <c r="I252" s="39" t="s">
        <v>80</v>
      </c>
      <c r="J252" s="30" t="s">
        <v>488</v>
      </c>
      <c r="K252" s="30" t="s">
        <v>20</v>
      </c>
    </row>
    <row r="253" spans="1:11" s="21" customFormat="1" ht="12.75" customHeight="1">
      <c r="A253" s="26" t="s">
        <v>584</v>
      </c>
      <c r="B253" s="37" t="s">
        <v>12</v>
      </c>
      <c r="C253" s="44" t="s">
        <v>461</v>
      </c>
      <c r="D253" s="44" t="s">
        <v>482</v>
      </c>
      <c r="E253" s="27" t="s">
        <v>18</v>
      </c>
      <c r="F253" s="28" t="s">
        <v>465</v>
      </c>
      <c r="G253" s="28" t="s">
        <v>459</v>
      </c>
      <c r="H253" s="39">
        <v>950000</v>
      </c>
      <c r="I253" s="39">
        <v>927000</v>
      </c>
      <c r="J253" s="30" t="s">
        <v>488</v>
      </c>
      <c r="K253" s="30" t="s">
        <v>20</v>
      </c>
    </row>
    <row r="254" spans="1:11" s="21" customFormat="1" ht="12.75" customHeight="1">
      <c r="A254" s="26" t="s">
        <v>585</v>
      </c>
      <c r="B254" s="37" t="s">
        <v>12</v>
      </c>
      <c r="C254" s="44" t="s">
        <v>461</v>
      </c>
      <c r="D254" s="44" t="s">
        <v>586</v>
      </c>
      <c r="E254" s="27" t="s">
        <v>18</v>
      </c>
      <c r="F254" s="28" t="s">
        <v>483</v>
      </c>
      <c r="G254" s="28" t="s">
        <v>459</v>
      </c>
      <c r="H254" s="39" t="s">
        <v>80</v>
      </c>
      <c r="I254" s="39" t="s">
        <v>80</v>
      </c>
      <c r="J254" s="30" t="s">
        <v>488</v>
      </c>
      <c r="K254" s="30" t="s">
        <v>20</v>
      </c>
    </row>
    <row r="255" spans="1:11" s="21" customFormat="1" ht="12.75" customHeight="1">
      <c r="A255" s="26" t="s">
        <v>587</v>
      </c>
      <c r="B255" s="37" t="s">
        <v>12</v>
      </c>
      <c r="C255" s="44" t="s">
        <v>461</v>
      </c>
      <c r="D255" s="44" t="s">
        <v>588</v>
      </c>
      <c r="E255" s="27" t="s">
        <v>206</v>
      </c>
      <c r="F255" s="28" t="s">
        <v>589</v>
      </c>
      <c r="G255" s="28" t="s">
        <v>459</v>
      </c>
      <c r="H255" s="39" t="s">
        <v>80</v>
      </c>
      <c r="I255" s="39">
        <v>220000</v>
      </c>
      <c r="J255" s="30" t="s">
        <v>610</v>
      </c>
      <c r="K255" s="30" t="s">
        <v>20</v>
      </c>
    </row>
    <row r="256" spans="1:11" s="21" customFormat="1" ht="12.75" customHeight="1">
      <c r="A256" s="26" t="s">
        <v>590</v>
      </c>
      <c r="B256" s="37" t="s">
        <v>12</v>
      </c>
      <c r="C256" s="44" t="s">
        <v>461</v>
      </c>
      <c r="D256" s="44" t="s">
        <v>597</v>
      </c>
      <c r="E256" s="27" t="s">
        <v>347</v>
      </c>
      <c r="F256" s="28" t="s">
        <v>465</v>
      </c>
      <c r="G256" s="28" t="s">
        <v>459</v>
      </c>
      <c r="H256" s="39">
        <v>52000</v>
      </c>
      <c r="I256" s="39">
        <v>234000</v>
      </c>
      <c r="J256" s="30" t="s">
        <v>601</v>
      </c>
      <c r="K256" s="30" t="s">
        <v>20</v>
      </c>
    </row>
    <row r="257" spans="1:11" s="21" customFormat="1" ht="12.75" customHeight="1">
      <c r="A257" s="26" t="s">
        <v>591</v>
      </c>
      <c r="B257" s="37" t="s">
        <v>12</v>
      </c>
      <c r="C257" s="44" t="s">
        <v>461</v>
      </c>
      <c r="D257" s="44" t="s">
        <v>597</v>
      </c>
      <c r="E257" s="27" t="s">
        <v>347</v>
      </c>
      <c r="F257" s="28" t="s">
        <v>463</v>
      </c>
      <c r="G257" s="28" t="s">
        <v>459</v>
      </c>
      <c r="H257" s="39">
        <v>52000</v>
      </c>
      <c r="I257" s="39">
        <v>234000</v>
      </c>
      <c r="J257" s="30" t="s">
        <v>488</v>
      </c>
      <c r="K257" s="30" t="s">
        <v>20</v>
      </c>
    </row>
    <row r="258" spans="1:11" s="21" customFormat="1" ht="12.75" customHeight="1">
      <c r="A258" s="26" t="s">
        <v>593</v>
      </c>
      <c r="B258" s="37" t="s">
        <v>12</v>
      </c>
      <c r="C258" s="44" t="s">
        <v>461</v>
      </c>
      <c r="D258" s="44" t="s">
        <v>592</v>
      </c>
      <c r="E258" s="27" t="s">
        <v>18</v>
      </c>
      <c r="F258" s="28" t="s">
        <v>483</v>
      </c>
      <c r="G258" s="28" t="s">
        <v>459</v>
      </c>
      <c r="H258" s="39">
        <v>1200</v>
      </c>
      <c r="I258" s="39" t="s">
        <v>80</v>
      </c>
      <c r="J258" s="30" t="s">
        <v>611</v>
      </c>
      <c r="K258" s="30" t="s">
        <v>20</v>
      </c>
    </row>
    <row r="259" spans="1:11" s="21" customFormat="1" ht="12.75" customHeight="1">
      <c r="A259" s="26" t="s">
        <v>595</v>
      </c>
      <c r="B259" s="37" t="s">
        <v>12</v>
      </c>
      <c r="C259" s="44" t="s">
        <v>461</v>
      </c>
      <c r="D259" s="44" t="s">
        <v>594</v>
      </c>
      <c r="E259" s="27" t="s">
        <v>18</v>
      </c>
      <c r="F259" s="28" t="s">
        <v>596</v>
      </c>
      <c r="G259" s="28" t="s">
        <v>459</v>
      </c>
      <c r="H259" s="39" t="s">
        <v>80</v>
      </c>
      <c r="I259" s="39" t="s">
        <v>80</v>
      </c>
      <c r="J259" s="30" t="s">
        <v>488</v>
      </c>
      <c r="K259" s="30" t="s">
        <v>20</v>
      </c>
    </row>
    <row r="260" spans="1:11" s="21" customFormat="1" ht="12.75" customHeight="1">
      <c r="A260" s="26" t="s">
        <v>598</v>
      </c>
      <c r="B260" s="37" t="s">
        <v>12</v>
      </c>
      <c r="C260" s="44" t="s">
        <v>461</v>
      </c>
      <c r="D260" s="44" t="s">
        <v>369</v>
      </c>
      <c r="E260" s="27" t="s">
        <v>18</v>
      </c>
      <c r="F260" s="28" t="s">
        <v>596</v>
      </c>
      <c r="G260" s="28" t="s">
        <v>459</v>
      </c>
      <c r="H260" s="39">
        <v>7000</v>
      </c>
      <c r="I260" s="39">
        <v>200000</v>
      </c>
      <c r="J260" s="30" t="s">
        <v>612</v>
      </c>
      <c r="K260" s="30" t="s">
        <v>20</v>
      </c>
    </row>
    <row r="261" spans="1:11" s="21" customFormat="1" ht="12.75" customHeight="1">
      <c r="A261" s="26" t="s">
        <v>599</v>
      </c>
      <c r="B261" s="37" t="s">
        <v>12</v>
      </c>
      <c r="C261" s="44" t="s">
        <v>461</v>
      </c>
      <c r="D261" s="44" t="s">
        <v>43</v>
      </c>
      <c r="E261" s="27" t="s">
        <v>209</v>
      </c>
      <c r="F261" s="28" t="s">
        <v>600</v>
      </c>
      <c r="G261" s="28" t="s">
        <v>459</v>
      </c>
      <c r="H261" s="39">
        <v>59800</v>
      </c>
      <c r="I261" s="39">
        <v>1368000</v>
      </c>
      <c r="J261" s="30" t="s">
        <v>613</v>
      </c>
      <c r="K261" s="30" t="s">
        <v>20</v>
      </c>
    </row>
    <row r="262" spans="1:11" s="21" customFormat="1" ht="12.75" customHeight="1">
      <c r="A262" s="26" t="s">
        <v>604</v>
      </c>
      <c r="B262" s="37" t="s">
        <v>12</v>
      </c>
      <c r="C262" s="44" t="s">
        <v>461</v>
      </c>
      <c r="D262" s="44" t="s">
        <v>68</v>
      </c>
      <c r="E262" s="27" t="s">
        <v>18</v>
      </c>
      <c r="F262" s="28" t="s">
        <v>600</v>
      </c>
      <c r="G262" s="28" t="s">
        <v>459</v>
      </c>
      <c r="H262" s="39">
        <v>33300</v>
      </c>
      <c r="I262" s="39">
        <v>180000</v>
      </c>
      <c r="J262" s="30" t="s">
        <v>614</v>
      </c>
      <c r="K262" s="30" t="s">
        <v>20</v>
      </c>
    </row>
    <row r="263" spans="1:11" s="21" customFormat="1" ht="12.75" customHeight="1">
      <c r="A263" s="26" t="s">
        <v>605</v>
      </c>
      <c r="B263" s="37" t="s">
        <v>12</v>
      </c>
      <c r="C263" s="44" t="s">
        <v>461</v>
      </c>
      <c r="D263" s="44" t="s">
        <v>606</v>
      </c>
      <c r="E263" s="27" t="s">
        <v>209</v>
      </c>
      <c r="F263" s="28" t="s">
        <v>600</v>
      </c>
      <c r="G263" s="28" t="s">
        <v>459</v>
      </c>
      <c r="H263" s="39">
        <v>115500</v>
      </c>
      <c r="I263" s="39">
        <v>702240</v>
      </c>
      <c r="J263" s="30" t="s">
        <v>615</v>
      </c>
      <c r="K263" s="30" t="s">
        <v>364</v>
      </c>
    </row>
    <row r="264" spans="1:11" s="21" customFormat="1" ht="12.75" customHeight="1">
      <c r="A264" s="26" t="s">
        <v>607</v>
      </c>
      <c r="B264" s="37" t="s">
        <v>12</v>
      </c>
      <c r="C264" s="44" t="s">
        <v>461</v>
      </c>
      <c r="D264" s="44" t="s">
        <v>608</v>
      </c>
      <c r="E264" s="27" t="s">
        <v>209</v>
      </c>
      <c r="F264" s="28" t="s">
        <v>609</v>
      </c>
      <c r="G264" s="28" t="s">
        <v>459</v>
      </c>
      <c r="H264" s="39">
        <v>150000</v>
      </c>
      <c r="I264" s="39">
        <v>290700</v>
      </c>
      <c r="J264" s="30" t="s">
        <v>488</v>
      </c>
      <c r="K264" s="30" t="s">
        <v>20</v>
      </c>
    </row>
    <row r="265" spans="1:11" s="21" customFormat="1" ht="12.75" customHeight="1">
      <c r="A265" s="26" t="s">
        <v>622</v>
      </c>
      <c r="B265" s="37" t="s">
        <v>12</v>
      </c>
      <c r="C265" s="44" t="s">
        <v>461</v>
      </c>
      <c r="D265" s="44" t="s">
        <v>310</v>
      </c>
      <c r="E265" s="27" t="s">
        <v>18</v>
      </c>
      <c r="F265" s="28" t="s">
        <v>479</v>
      </c>
      <c r="G265" s="28" t="s">
        <v>459</v>
      </c>
      <c r="H265" s="39">
        <v>35245</v>
      </c>
      <c r="I265" s="39">
        <v>28000</v>
      </c>
      <c r="J265" s="30" t="s">
        <v>488</v>
      </c>
      <c r="K265" s="30" t="s">
        <v>20</v>
      </c>
    </row>
    <row r="266" spans="1:11" s="21" customFormat="1" ht="12.75" customHeight="1">
      <c r="A266" s="26" t="s">
        <v>624</v>
      </c>
      <c r="B266" s="37" t="s">
        <v>12</v>
      </c>
      <c r="C266" s="44" t="s">
        <v>461</v>
      </c>
      <c r="D266" s="44" t="s">
        <v>623</v>
      </c>
      <c r="E266" s="27" t="s">
        <v>18</v>
      </c>
      <c r="F266" s="28" t="s">
        <v>589</v>
      </c>
      <c r="G266" s="28" t="s">
        <v>459</v>
      </c>
      <c r="H266" s="39" t="s">
        <v>80</v>
      </c>
      <c r="I266" s="39" t="s">
        <v>80</v>
      </c>
      <c r="J266" s="30" t="s">
        <v>488</v>
      </c>
      <c r="K266" s="30" t="s">
        <v>20</v>
      </c>
    </row>
    <row r="267" spans="1:11" s="21" customFormat="1" ht="12.75" customHeight="1">
      <c r="A267" s="26" t="s">
        <v>625</v>
      </c>
      <c r="B267" s="37" t="s">
        <v>12</v>
      </c>
      <c r="C267" s="44" t="s">
        <v>461</v>
      </c>
      <c r="D267" s="44" t="s">
        <v>115</v>
      </c>
      <c r="E267" s="27" t="s">
        <v>18</v>
      </c>
      <c r="F267" s="28" t="s">
        <v>626</v>
      </c>
      <c r="G267" s="28" t="s">
        <v>459</v>
      </c>
      <c r="H267" s="39" t="s">
        <v>80</v>
      </c>
      <c r="I267" s="39" t="s">
        <v>80</v>
      </c>
      <c r="J267" s="30" t="s">
        <v>488</v>
      </c>
      <c r="K267" s="30" t="s">
        <v>20</v>
      </c>
    </row>
    <row r="268" spans="1:11" s="21" customFormat="1" ht="12.75" customHeight="1">
      <c r="A268" s="26" t="s">
        <v>629</v>
      </c>
      <c r="B268" s="37" t="s">
        <v>12</v>
      </c>
      <c r="C268" s="44" t="s">
        <v>461</v>
      </c>
      <c r="D268" s="44" t="s">
        <v>628</v>
      </c>
      <c r="E268" s="27" t="s">
        <v>18</v>
      </c>
      <c r="F268" s="28" t="s">
        <v>627</v>
      </c>
      <c r="G268" s="28" t="s">
        <v>459</v>
      </c>
      <c r="H268" s="39" t="s">
        <v>80</v>
      </c>
      <c r="I268" s="39" t="s">
        <v>80</v>
      </c>
      <c r="J268" s="30" t="s">
        <v>630</v>
      </c>
      <c r="K268" s="30" t="s">
        <v>20</v>
      </c>
    </row>
    <row r="269" spans="1:11" s="21" customFormat="1" ht="12.75" customHeight="1">
      <c r="A269" s="26" t="s">
        <v>641</v>
      </c>
      <c r="B269" s="37" t="s">
        <v>12</v>
      </c>
      <c r="C269" s="44" t="s">
        <v>461</v>
      </c>
      <c r="D269" s="44" t="s">
        <v>631</v>
      </c>
      <c r="E269" s="27" t="s">
        <v>18</v>
      </c>
      <c r="F269" s="28" t="s">
        <v>632</v>
      </c>
      <c r="G269" s="28" t="s">
        <v>459</v>
      </c>
      <c r="H269" s="39">
        <v>1000</v>
      </c>
      <c r="I269" s="39">
        <v>50000</v>
      </c>
      <c r="J269" s="30" t="s">
        <v>633</v>
      </c>
      <c r="K269" s="30" t="s">
        <v>20</v>
      </c>
    </row>
    <row r="270" spans="1:11" s="21" customFormat="1" ht="12.75" customHeight="1">
      <c r="A270" s="26" t="s">
        <v>642</v>
      </c>
      <c r="B270" s="37" t="s">
        <v>12</v>
      </c>
      <c r="C270" s="44" t="s">
        <v>461</v>
      </c>
      <c r="D270" s="44" t="s">
        <v>634</v>
      </c>
      <c r="E270" s="27" t="s">
        <v>18</v>
      </c>
      <c r="F270" s="28" t="s">
        <v>465</v>
      </c>
      <c r="G270" s="28" t="s">
        <v>459</v>
      </c>
      <c r="H270" s="39" t="s">
        <v>80</v>
      </c>
      <c r="I270" s="39" t="s">
        <v>80</v>
      </c>
      <c r="J270" s="30" t="s">
        <v>488</v>
      </c>
      <c r="K270" s="30" t="s">
        <v>20</v>
      </c>
    </row>
    <row r="271" spans="1:11" s="21" customFormat="1" ht="12.75" customHeight="1">
      <c r="A271" s="26" t="s">
        <v>643</v>
      </c>
      <c r="B271" s="37" t="s">
        <v>12</v>
      </c>
      <c r="C271" s="44" t="s">
        <v>461</v>
      </c>
      <c r="D271" s="44" t="s">
        <v>40</v>
      </c>
      <c r="E271" s="27" t="s">
        <v>209</v>
      </c>
      <c r="F271" s="28" t="s">
        <v>635</v>
      </c>
      <c r="G271" s="28" t="s">
        <v>459</v>
      </c>
      <c r="H271" s="39">
        <v>75900</v>
      </c>
      <c r="I271" s="39">
        <v>864000</v>
      </c>
      <c r="J271" s="30" t="s">
        <v>488</v>
      </c>
      <c r="K271" s="30" t="s">
        <v>20</v>
      </c>
    </row>
    <row r="272" spans="1:11" s="21" customFormat="1" ht="12.75" customHeight="1">
      <c r="A272" s="26" t="s">
        <v>644</v>
      </c>
      <c r="B272" s="37" t="s">
        <v>12</v>
      </c>
      <c r="C272" s="44" t="s">
        <v>461</v>
      </c>
      <c r="D272" s="44" t="s">
        <v>636</v>
      </c>
      <c r="E272" s="27" t="s">
        <v>18</v>
      </c>
      <c r="F272" s="28" t="s">
        <v>637</v>
      </c>
      <c r="G272" s="28" t="s">
        <v>638</v>
      </c>
      <c r="H272" s="39" t="s">
        <v>80</v>
      </c>
      <c r="I272" s="39" t="s">
        <v>80</v>
      </c>
      <c r="J272" s="30" t="s">
        <v>488</v>
      </c>
      <c r="K272" s="30" t="s">
        <v>20</v>
      </c>
    </row>
    <row r="273" spans="1:11" s="21" customFormat="1" ht="12.75" customHeight="1">
      <c r="A273" s="26" t="s">
        <v>645</v>
      </c>
      <c r="B273" s="37" t="s">
        <v>12</v>
      </c>
      <c r="C273" s="44" t="s">
        <v>746</v>
      </c>
      <c r="D273" s="44" t="s">
        <v>279</v>
      </c>
      <c r="E273" s="27" t="s">
        <v>18</v>
      </c>
      <c r="F273" s="28" t="s">
        <v>639</v>
      </c>
      <c r="G273" s="28" t="s">
        <v>638</v>
      </c>
      <c r="H273" s="39" t="s">
        <v>80</v>
      </c>
      <c r="I273" s="39" t="s">
        <v>80</v>
      </c>
      <c r="J273" s="30" t="s">
        <v>745</v>
      </c>
      <c r="K273" s="30" t="s">
        <v>20</v>
      </c>
    </row>
    <row r="274" spans="1:11" s="21" customFormat="1" ht="12.75" customHeight="1">
      <c r="A274" s="26" t="s">
        <v>646</v>
      </c>
      <c r="B274" s="37" t="s">
        <v>12</v>
      </c>
      <c r="C274" s="44" t="s">
        <v>746</v>
      </c>
      <c r="D274" s="44" t="s">
        <v>120</v>
      </c>
      <c r="E274" s="27" t="s">
        <v>18</v>
      </c>
      <c r="F274" s="28" t="s">
        <v>640</v>
      </c>
      <c r="G274" s="28" t="s">
        <v>638</v>
      </c>
      <c r="H274" s="39" t="s">
        <v>80</v>
      </c>
      <c r="I274" s="39" t="s">
        <v>80</v>
      </c>
      <c r="J274" s="30" t="s">
        <v>745</v>
      </c>
      <c r="K274" s="30" t="s">
        <v>20</v>
      </c>
    </row>
    <row r="275" spans="1:11" s="21" customFormat="1" ht="12.75" customHeight="1">
      <c r="A275" s="26" t="s">
        <v>647</v>
      </c>
      <c r="B275" s="37" t="s">
        <v>12</v>
      </c>
      <c r="C275" s="44" t="s">
        <v>746</v>
      </c>
      <c r="D275" s="44" t="s">
        <v>254</v>
      </c>
      <c r="E275" s="27" t="s">
        <v>18</v>
      </c>
      <c r="F275" s="28" t="s">
        <v>639</v>
      </c>
      <c r="G275" s="28" t="s">
        <v>638</v>
      </c>
      <c r="H275" s="39">
        <v>2720</v>
      </c>
      <c r="I275" s="39">
        <v>350000</v>
      </c>
      <c r="J275" s="30" t="s">
        <v>745</v>
      </c>
      <c r="K275" s="30" t="s">
        <v>20</v>
      </c>
    </row>
    <row r="276" spans="1:11" s="21" customFormat="1" ht="12.75" customHeight="1">
      <c r="A276" s="26" t="s">
        <v>649</v>
      </c>
      <c r="B276" s="37" t="s">
        <v>12</v>
      </c>
      <c r="C276" s="44" t="s">
        <v>746</v>
      </c>
      <c r="D276" s="44" t="s">
        <v>648</v>
      </c>
      <c r="E276" s="27" t="s">
        <v>206</v>
      </c>
      <c r="F276" s="28" t="s">
        <v>640</v>
      </c>
      <c r="G276" s="28" t="s">
        <v>638</v>
      </c>
      <c r="H276" s="39">
        <v>46000</v>
      </c>
      <c r="I276" s="39">
        <v>234500</v>
      </c>
      <c r="J276" s="30" t="s">
        <v>745</v>
      </c>
      <c r="K276" s="30" t="s">
        <v>20</v>
      </c>
    </row>
    <row r="277" spans="1:11" s="21" customFormat="1" ht="12.75" customHeight="1">
      <c r="A277" s="26" t="s">
        <v>650</v>
      </c>
      <c r="B277" s="37" t="s">
        <v>12</v>
      </c>
      <c r="C277" s="44" t="s">
        <v>746</v>
      </c>
      <c r="D277" s="44" t="s">
        <v>447</v>
      </c>
      <c r="E277" s="27" t="s">
        <v>18</v>
      </c>
      <c r="F277" s="28" t="s">
        <v>639</v>
      </c>
      <c r="G277" s="28" t="s">
        <v>638</v>
      </c>
      <c r="H277" s="39">
        <v>333</v>
      </c>
      <c r="I277" s="39">
        <v>49000</v>
      </c>
      <c r="J277" s="30" t="s">
        <v>745</v>
      </c>
      <c r="K277" s="30" t="s">
        <v>20</v>
      </c>
    </row>
    <row r="278" spans="1:11" s="21" customFormat="1" ht="12.75" customHeight="1">
      <c r="A278" s="26" t="s">
        <v>652</v>
      </c>
      <c r="B278" s="37" t="s">
        <v>12</v>
      </c>
      <c r="C278" s="44" t="s">
        <v>746</v>
      </c>
      <c r="D278" s="44" t="s">
        <v>651</v>
      </c>
      <c r="E278" s="27" t="s">
        <v>18</v>
      </c>
      <c r="F278" s="28" t="s">
        <v>639</v>
      </c>
      <c r="G278" s="28" t="s">
        <v>638</v>
      </c>
      <c r="H278" s="39" t="s">
        <v>80</v>
      </c>
      <c r="I278" s="39" t="s">
        <v>80</v>
      </c>
      <c r="J278" s="30" t="s">
        <v>745</v>
      </c>
      <c r="K278" s="30" t="s">
        <v>20</v>
      </c>
    </row>
    <row r="279" spans="1:11" s="21" customFormat="1" ht="12.75" customHeight="1">
      <c r="A279" s="26" t="s">
        <v>653</v>
      </c>
      <c r="B279" s="37" t="s">
        <v>12</v>
      </c>
      <c r="C279" s="44" t="s">
        <v>746</v>
      </c>
      <c r="D279" s="44" t="s">
        <v>54</v>
      </c>
      <c r="E279" s="27" t="s">
        <v>18</v>
      </c>
      <c r="F279" s="28" t="s">
        <v>654</v>
      </c>
      <c r="G279" s="28" t="s">
        <v>638</v>
      </c>
      <c r="H279" s="39">
        <v>1733</v>
      </c>
      <c r="I279" s="39">
        <v>40000</v>
      </c>
      <c r="J279" s="30" t="s">
        <v>745</v>
      </c>
      <c r="K279" s="30" t="s">
        <v>20</v>
      </c>
    </row>
    <row r="280" spans="1:11" s="21" customFormat="1" ht="12.75" customHeight="1">
      <c r="A280" s="26" t="s">
        <v>656</v>
      </c>
      <c r="B280" s="37" t="s">
        <v>12</v>
      </c>
      <c r="C280" s="44" t="s">
        <v>746</v>
      </c>
      <c r="D280" s="44" t="s">
        <v>655</v>
      </c>
      <c r="E280" s="27" t="s">
        <v>18</v>
      </c>
      <c r="F280" s="28" t="s">
        <v>654</v>
      </c>
      <c r="G280" s="28" t="s">
        <v>638</v>
      </c>
      <c r="H280" s="39">
        <v>8400</v>
      </c>
      <c r="I280" s="39">
        <v>10000</v>
      </c>
      <c r="J280" s="30" t="s">
        <v>745</v>
      </c>
      <c r="K280" s="30" t="s">
        <v>20</v>
      </c>
    </row>
    <row r="281" spans="1:11" s="21" customFormat="1" ht="12.75" customHeight="1">
      <c r="A281" s="26" t="s">
        <v>657</v>
      </c>
      <c r="B281" s="37" t="s">
        <v>12</v>
      </c>
      <c r="C281" s="44" t="s">
        <v>746</v>
      </c>
      <c r="D281" s="44" t="s">
        <v>636</v>
      </c>
      <c r="E281" s="27" t="s">
        <v>18</v>
      </c>
      <c r="F281" s="28" t="s">
        <v>658</v>
      </c>
      <c r="G281" s="28" t="s">
        <v>638</v>
      </c>
      <c r="H281" s="39" t="s">
        <v>80</v>
      </c>
      <c r="I281" s="39" t="s">
        <v>80</v>
      </c>
      <c r="J281" s="30" t="s">
        <v>745</v>
      </c>
      <c r="K281" s="30" t="s">
        <v>20</v>
      </c>
    </row>
    <row r="282" spans="1:11" s="21" customFormat="1" ht="12.75" customHeight="1">
      <c r="A282" s="26" t="s">
        <v>660</v>
      </c>
      <c r="B282" s="37" t="s">
        <v>12</v>
      </c>
      <c r="C282" s="44" t="s">
        <v>746</v>
      </c>
      <c r="D282" s="44" t="s">
        <v>659</v>
      </c>
      <c r="E282" s="27" t="s">
        <v>18</v>
      </c>
      <c r="F282" s="28" t="s">
        <v>661</v>
      </c>
      <c r="G282" s="28" t="s">
        <v>638</v>
      </c>
      <c r="H282" s="39" t="s">
        <v>80</v>
      </c>
      <c r="I282" s="39" t="s">
        <v>80</v>
      </c>
      <c r="J282" s="30" t="s">
        <v>745</v>
      </c>
      <c r="K282" s="30" t="s">
        <v>20</v>
      </c>
    </row>
    <row r="283" spans="1:11" s="21" customFormat="1" ht="12.75" customHeight="1">
      <c r="A283" s="26" t="s">
        <v>662</v>
      </c>
      <c r="B283" s="37" t="s">
        <v>12</v>
      </c>
      <c r="C283" s="44" t="s">
        <v>746</v>
      </c>
      <c r="D283" s="44" t="s">
        <v>413</v>
      </c>
      <c r="E283" s="27" t="s">
        <v>18</v>
      </c>
      <c r="F283" s="28" t="s">
        <v>661</v>
      </c>
      <c r="G283" s="28" t="s">
        <v>638</v>
      </c>
      <c r="H283" s="39">
        <v>5714</v>
      </c>
      <c r="I283" s="39">
        <v>280000</v>
      </c>
      <c r="J283" s="30" t="s">
        <v>663</v>
      </c>
      <c r="K283" s="30" t="s">
        <v>20</v>
      </c>
    </row>
    <row r="284" spans="1:11" s="21" customFormat="1" ht="12.75" customHeight="1">
      <c r="A284" s="26" t="s">
        <v>664</v>
      </c>
      <c r="B284" s="37" t="s">
        <v>12</v>
      </c>
      <c r="C284" s="44" t="s">
        <v>746</v>
      </c>
      <c r="D284" s="44" t="s">
        <v>256</v>
      </c>
      <c r="E284" s="27" t="s">
        <v>18</v>
      </c>
      <c r="F284" s="28" t="s">
        <v>665</v>
      </c>
      <c r="G284" s="28" t="s">
        <v>638</v>
      </c>
      <c r="H284" s="39">
        <v>150000</v>
      </c>
      <c r="I284" s="39">
        <v>300000</v>
      </c>
      <c r="J284" s="30" t="s">
        <v>745</v>
      </c>
      <c r="K284" s="30" t="s">
        <v>20</v>
      </c>
    </row>
    <row r="285" spans="1:11" s="21" customFormat="1" ht="12.75" customHeight="1">
      <c r="A285" s="26" t="s">
        <v>666</v>
      </c>
      <c r="B285" s="37" t="s">
        <v>12</v>
      </c>
      <c r="C285" s="44" t="s">
        <v>746</v>
      </c>
      <c r="D285" s="44" t="s">
        <v>25</v>
      </c>
      <c r="E285" s="27" t="s">
        <v>18</v>
      </c>
      <c r="F285" s="28" t="s">
        <v>640</v>
      </c>
      <c r="G285" s="28" t="s">
        <v>638</v>
      </c>
      <c r="H285" s="39">
        <v>800</v>
      </c>
      <c r="I285" s="39" t="s">
        <v>80</v>
      </c>
      <c r="J285" s="30" t="s">
        <v>745</v>
      </c>
      <c r="K285" s="30" t="s">
        <v>20</v>
      </c>
    </row>
    <row r="286" spans="1:11" s="21" customFormat="1" ht="12.75" customHeight="1">
      <c r="A286" s="26" t="s">
        <v>668</v>
      </c>
      <c r="B286" s="37" t="s">
        <v>12</v>
      </c>
      <c r="C286" s="44" t="s">
        <v>746</v>
      </c>
      <c r="D286" s="44" t="s">
        <v>667</v>
      </c>
      <c r="E286" s="27" t="s">
        <v>18</v>
      </c>
      <c r="F286" s="28" t="s">
        <v>661</v>
      </c>
      <c r="G286" s="28" t="s">
        <v>638</v>
      </c>
      <c r="H286" s="39" t="s">
        <v>80</v>
      </c>
      <c r="I286" s="39" t="s">
        <v>80</v>
      </c>
      <c r="J286" s="30" t="s">
        <v>745</v>
      </c>
      <c r="K286" s="30" t="s">
        <v>20</v>
      </c>
    </row>
    <row r="287" spans="1:11" s="21" customFormat="1" ht="12.75" customHeight="1">
      <c r="A287" s="26" t="s">
        <v>669</v>
      </c>
      <c r="B287" s="37" t="s">
        <v>12</v>
      </c>
      <c r="C287" s="44" t="s">
        <v>746</v>
      </c>
      <c r="D287" s="44" t="s">
        <v>670</v>
      </c>
      <c r="E287" s="27" t="s">
        <v>210</v>
      </c>
      <c r="F287" s="28" t="s">
        <v>671</v>
      </c>
      <c r="G287" s="28" t="s">
        <v>638</v>
      </c>
      <c r="H287" s="39">
        <v>276000</v>
      </c>
      <c r="I287" s="39">
        <v>136000</v>
      </c>
      <c r="J287" s="30" t="s">
        <v>745</v>
      </c>
      <c r="K287" s="30" t="s">
        <v>364</v>
      </c>
    </row>
    <row r="288" spans="1:11" s="21" customFormat="1" ht="12.75" customHeight="1">
      <c r="A288" s="26" t="s">
        <v>672</v>
      </c>
      <c r="B288" s="37" t="s">
        <v>12</v>
      </c>
      <c r="C288" s="44" t="s">
        <v>746</v>
      </c>
      <c r="D288" s="44" t="s">
        <v>108</v>
      </c>
      <c r="E288" s="27" t="s">
        <v>18</v>
      </c>
      <c r="F288" s="28" t="s">
        <v>658</v>
      </c>
      <c r="G288" s="28" t="s">
        <v>638</v>
      </c>
      <c r="H288" s="39">
        <v>1200</v>
      </c>
      <c r="I288" s="39" t="s">
        <v>80</v>
      </c>
      <c r="J288" s="30" t="s">
        <v>673</v>
      </c>
      <c r="K288" s="30" t="s">
        <v>20</v>
      </c>
    </row>
    <row r="289" spans="1:11" s="21" customFormat="1" ht="12.75" customHeight="1">
      <c r="A289" s="26" t="s">
        <v>674</v>
      </c>
      <c r="B289" s="37" t="s">
        <v>12</v>
      </c>
      <c r="C289" s="44" t="s">
        <v>746</v>
      </c>
      <c r="D289" s="44" t="s">
        <v>257</v>
      </c>
      <c r="E289" s="27" t="s">
        <v>18</v>
      </c>
      <c r="F289" s="28" t="s">
        <v>658</v>
      </c>
      <c r="G289" s="28" t="s">
        <v>638</v>
      </c>
      <c r="H289" s="39">
        <v>2000</v>
      </c>
      <c r="I289" s="39">
        <v>6667</v>
      </c>
      <c r="J289" s="30" t="s">
        <v>698</v>
      </c>
      <c r="K289" s="30" t="s">
        <v>20</v>
      </c>
    </row>
    <row r="290" spans="1:11" s="21" customFormat="1" ht="12.75" customHeight="1">
      <c r="A290" s="26" t="s">
        <v>677</v>
      </c>
      <c r="B290" s="37" t="s">
        <v>12</v>
      </c>
      <c r="C290" s="44" t="s">
        <v>746</v>
      </c>
      <c r="D290" s="44" t="s">
        <v>676</v>
      </c>
      <c r="E290" s="27" t="s">
        <v>18</v>
      </c>
      <c r="F290" s="28" t="s">
        <v>658</v>
      </c>
      <c r="G290" s="28" t="s">
        <v>638</v>
      </c>
      <c r="H290" s="39">
        <v>270000</v>
      </c>
      <c r="I290" s="39">
        <v>500000</v>
      </c>
      <c r="J290" s="30" t="s">
        <v>675</v>
      </c>
      <c r="K290" s="30" t="s">
        <v>20</v>
      </c>
    </row>
    <row r="291" spans="1:11" s="21" customFormat="1" ht="12.75" customHeight="1">
      <c r="A291" s="26" t="s">
        <v>678</v>
      </c>
      <c r="B291" s="37" t="s">
        <v>12</v>
      </c>
      <c r="C291" s="44" t="s">
        <v>746</v>
      </c>
      <c r="D291" s="44" t="s">
        <v>400</v>
      </c>
      <c r="E291" s="27" t="s">
        <v>18</v>
      </c>
      <c r="F291" s="28" t="s">
        <v>658</v>
      </c>
      <c r="G291" s="28" t="s">
        <v>638</v>
      </c>
      <c r="H291" s="39" t="s">
        <v>80</v>
      </c>
      <c r="I291" s="39" t="s">
        <v>80</v>
      </c>
      <c r="J291" s="30" t="s">
        <v>745</v>
      </c>
      <c r="K291" s="30" t="s">
        <v>20</v>
      </c>
    </row>
    <row r="292" spans="1:11" s="21" customFormat="1" ht="12.75" customHeight="1">
      <c r="A292" s="26" t="s">
        <v>680</v>
      </c>
      <c r="B292" s="37" t="s">
        <v>12</v>
      </c>
      <c r="C292" s="44" t="s">
        <v>746</v>
      </c>
      <c r="D292" s="44" t="s">
        <v>679</v>
      </c>
      <c r="E292" s="27" t="s">
        <v>18</v>
      </c>
      <c r="F292" s="28" t="s">
        <v>681</v>
      </c>
      <c r="G292" s="28" t="s">
        <v>638</v>
      </c>
      <c r="H292" s="39">
        <v>5000</v>
      </c>
      <c r="I292" s="39" t="s">
        <v>80</v>
      </c>
      <c r="J292" s="30" t="s">
        <v>745</v>
      </c>
      <c r="K292" s="30" t="s">
        <v>20</v>
      </c>
    </row>
    <row r="293" spans="1:11" s="21" customFormat="1" ht="12.75" customHeight="1">
      <c r="A293" s="26" t="s">
        <v>682</v>
      </c>
      <c r="B293" s="37" t="s">
        <v>12</v>
      </c>
      <c r="C293" s="44" t="s">
        <v>746</v>
      </c>
      <c r="D293" s="44" t="s">
        <v>686</v>
      </c>
      <c r="E293" s="27" t="s">
        <v>18</v>
      </c>
      <c r="F293" s="28" t="s">
        <v>671</v>
      </c>
      <c r="G293" s="28" t="s">
        <v>638</v>
      </c>
      <c r="H293" s="39">
        <v>200</v>
      </c>
      <c r="I293" s="39" t="s">
        <v>80</v>
      </c>
      <c r="J293" s="30" t="s">
        <v>745</v>
      </c>
      <c r="K293" s="30" t="s">
        <v>20</v>
      </c>
    </row>
    <row r="294" spans="1:11" s="21" customFormat="1" ht="12.75" customHeight="1">
      <c r="A294" s="26" t="s">
        <v>683</v>
      </c>
      <c r="B294" s="37" t="s">
        <v>12</v>
      </c>
      <c r="C294" s="44" t="s">
        <v>746</v>
      </c>
      <c r="D294" s="44" t="s">
        <v>430</v>
      </c>
      <c r="E294" s="27" t="s">
        <v>18</v>
      </c>
      <c r="F294" s="28" t="s">
        <v>671</v>
      </c>
      <c r="G294" s="28" t="s">
        <v>638</v>
      </c>
      <c r="H294" s="39" t="s">
        <v>80</v>
      </c>
      <c r="I294" s="39" t="s">
        <v>80</v>
      </c>
      <c r="J294" s="30" t="s">
        <v>673</v>
      </c>
      <c r="K294" s="30" t="s">
        <v>20</v>
      </c>
    </row>
    <row r="295" spans="1:11" s="21" customFormat="1" ht="12.75" customHeight="1">
      <c r="A295" s="26" t="s">
        <v>684</v>
      </c>
      <c r="B295" s="37" t="s">
        <v>12</v>
      </c>
      <c r="C295" s="44" t="s">
        <v>746</v>
      </c>
      <c r="D295" s="44" t="s">
        <v>687</v>
      </c>
      <c r="E295" s="27" t="s">
        <v>18</v>
      </c>
      <c r="F295" s="28" t="s">
        <v>671</v>
      </c>
      <c r="G295" s="28" t="s">
        <v>638</v>
      </c>
      <c r="H295" s="39" t="s">
        <v>80</v>
      </c>
      <c r="I295" s="39" t="s">
        <v>80</v>
      </c>
      <c r="J295" s="30" t="s">
        <v>745</v>
      </c>
      <c r="K295" s="30" t="s">
        <v>20</v>
      </c>
    </row>
    <row r="296" spans="1:11" s="21" customFormat="1" ht="12.75" customHeight="1">
      <c r="A296" s="26" t="s">
        <v>685</v>
      </c>
      <c r="B296" s="37" t="s">
        <v>12</v>
      </c>
      <c r="C296" s="44" t="s">
        <v>746</v>
      </c>
      <c r="D296" s="44" t="s">
        <v>688</v>
      </c>
      <c r="E296" s="27" t="s">
        <v>18</v>
      </c>
      <c r="F296" s="28" t="s">
        <v>658</v>
      </c>
      <c r="G296" s="28" t="s">
        <v>638</v>
      </c>
      <c r="H296" s="39" t="s">
        <v>80</v>
      </c>
      <c r="I296" s="39" t="s">
        <v>80</v>
      </c>
      <c r="J296" s="30" t="s">
        <v>745</v>
      </c>
      <c r="K296" s="30" t="s">
        <v>20</v>
      </c>
    </row>
    <row r="297" spans="1:11" s="21" customFormat="1" ht="12.75" customHeight="1">
      <c r="A297" s="26" t="s">
        <v>690</v>
      </c>
      <c r="B297" s="37" t="s">
        <v>12</v>
      </c>
      <c r="C297" s="44" t="s">
        <v>746</v>
      </c>
      <c r="D297" s="44" t="s">
        <v>689</v>
      </c>
      <c r="E297" s="27" t="s">
        <v>18</v>
      </c>
      <c r="F297" s="28" t="s">
        <v>671</v>
      </c>
      <c r="G297" s="28" t="s">
        <v>638</v>
      </c>
      <c r="H297" s="39">
        <v>800000</v>
      </c>
      <c r="I297" s="39">
        <v>844000</v>
      </c>
      <c r="J297" s="30" t="s">
        <v>745</v>
      </c>
      <c r="K297" s="30" t="s">
        <v>20</v>
      </c>
    </row>
    <row r="298" spans="1:11" s="21" customFormat="1" ht="12.75" customHeight="1">
      <c r="A298" s="26" t="s">
        <v>691</v>
      </c>
      <c r="B298" s="37" t="s">
        <v>12</v>
      </c>
      <c r="C298" s="44" t="s">
        <v>746</v>
      </c>
      <c r="D298" s="44" t="s">
        <v>341</v>
      </c>
      <c r="E298" s="27" t="s">
        <v>18</v>
      </c>
      <c r="F298" s="28" t="s">
        <v>692</v>
      </c>
      <c r="G298" s="28" t="s">
        <v>638</v>
      </c>
      <c r="H298" s="39" t="s">
        <v>80</v>
      </c>
      <c r="I298" s="39" t="s">
        <v>80</v>
      </c>
      <c r="J298" s="30" t="s">
        <v>745</v>
      </c>
      <c r="K298" s="30" t="s">
        <v>20</v>
      </c>
    </row>
    <row r="299" spans="1:11" s="21" customFormat="1" ht="12.75" customHeight="1">
      <c r="A299" s="26" t="s">
        <v>693</v>
      </c>
      <c r="B299" s="37" t="s">
        <v>12</v>
      </c>
      <c r="C299" s="44" t="s">
        <v>746</v>
      </c>
      <c r="D299" s="44" t="s">
        <v>93</v>
      </c>
      <c r="E299" s="27" t="s">
        <v>18</v>
      </c>
      <c r="F299" s="28" t="s">
        <v>681</v>
      </c>
      <c r="G299" s="28" t="s">
        <v>638</v>
      </c>
      <c r="H299" s="39">
        <v>2339</v>
      </c>
      <c r="I299" s="39">
        <v>9356</v>
      </c>
      <c r="J299" s="30" t="s">
        <v>745</v>
      </c>
      <c r="K299" s="30" t="s">
        <v>20</v>
      </c>
    </row>
    <row r="300" spans="1:11" s="21" customFormat="1" ht="12.75" customHeight="1">
      <c r="A300" s="26" t="s">
        <v>695</v>
      </c>
      <c r="B300" s="37" t="s">
        <v>12</v>
      </c>
      <c r="C300" s="44" t="s">
        <v>746</v>
      </c>
      <c r="D300" s="44" t="s">
        <v>694</v>
      </c>
      <c r="E300" s="27" t="s">
        <v>18</v>
      </c>
      <c r="F300" s="28" t="s">
        <v>671</v>
      </c>
      <c r="G300" s="28" t="s">
        <v>638</v>
      </c>
      <c r="H300" s="39" t="s">
        <v>80</v>
      </c>
      <c r="I300" s="39" t="s">
        <v>80</v>
      </c>
      <c r="J300" s="30" t="s">
        <v>675</v>
      </c>
      <c r="K300" s="30" t="s">
        <v>79</v>
      </c>
    </row>
    <row r="301" spans="1:11" s="21" customFormat="1" ht="12.75" customHeight="1">
      <c r="A301" s="26" t="s">
        <v>697</v>
      </c>
      <c r="B301" s="37" t="s">
        <v>12</v>
      </c>
      <c r="C301" s="44" t="s">
        <v>746</v>
      </c>
      <c r="D301" s="44" t="s">
        <v>696</v>
      </c>
      <c r="E301" s="27" t="s">
        <v>18</v>
      </c>
      <c r="F301" s="28" t="s">
        <v>671</v>
      </c>
      <c r="G301" s="28" t="s">
        <v>638</v>
      </c>
      <c r="H301" s="39" t="s">
        <v>80</v>
      </c>
      <c r="I301" s="39" t="s">
        <v>80</v>
      </c>
      <c r="J301" s="30" t="s">
        <v>745</v>
      </c>
      <c r="K301" s="30" t="s">
        <v>20</v>
      </c>
    </row>
    <row r="302" spans="1:11" s="21" customFormat="1" ht="12.75" customHeight="1">
      <c r="A302" s="26" t="s">
        <v>699</v>
      </c>
      <c r="B302" s="37" t="s">
        <v>12</v>
      </c>
      <c r="C302" s="44" t="s">
        <v>746</v>
      </c>
      <c r="D302" s="44" t="s">
        <v>702</v>
      </c>
      <c r="E302" s="27" t="s">
        <v>18</v>
      </c>
      <c r="F302" s="28" t="s">
        <v>671</v>
      </c>
      <c r="G302" s="28" t="s">
        <v>638</v>
      </c>
      <c r="H302" s="39">
        <v>1400</v>
      </c>
      <c r="I302" s="39">
        <v>60000</v>
      </c>
      <c r="J302" s="30" t="s">
        <v>745</v>
      </c>
      <c r="K302" s="30" t="s">
        <v>20</v>
      </c>
    </row>
    <row r="303" spans="1:11" s="21" customFormat="1" ht="12.75" customHeight="1">
      <c r="A303" s="26" t="s">
        <v>700</v>
      </c>
      <c r="B303" s="37" t="s">
        <v>12</v>
      </c>
      <c r="C303" s="44" t="s">
        <v>746</v>
      </c>
      <c r="D303" s="44" t="s">
        <v>703</v>
      </c>
      <c r="E303" s="27" t="s">
        <v>18</v>
      </c>
      <c r="F303" s="28" t="s">
        <v>704</v>
      </c>
      <c r="G303" s="28" t="s">
        <v>638</v>
      </c>
      <c r="H303" s="39" t="s">
        <v>80</v>
      </c>
      <c r="I303" s="39" t="s">
        <v>80</v>
      </c>
      <c r="J303" s="30" t="s">
        <v>745</v>
      </c>
      <c r="K303" s="30" t="s">
        <v>20</v>
      </c>
    </row>
    <row r="304" spans="1:11" s="21" customFormat="1" ht="12.75" customHeight="1">
      <c r="A304" s="26" t="s">
        <v>701</v>
      </c>
      <c r="B304" s="37" t="s">
        <v>12</v>
      </c>
      <c r="C304" s="44" t="s">
        <v>746</v>
      </c>
      <c r="D304" s="44" t="s">
        <v>705</v>
      </c>
      <c r="E304" s="27" t="s">
        <v>18</v>
      </c>
      <c r="F304" s="28" t="s">
        <v>692</v>
      </c>
      <c r="G304" s="28" t="s">
        <v>638</v>
      </c>
      <c r="H304" s="39">
        <v>540</v>
      </c>
      <c r="I304" s="39">
        <v>70000</v>
      </c>
      <c r="J304" s="30" t="s">
        <v>745</v>
      </c>
      <c r="K304" s="30" t="s">
        <v>20</v>
      </c>
    </row>
    <row r="305" spans="1:11" s="21" customFormat="1" ht="12.75" customHeight="1">
      <c r="A305" s="26" t="s">
        <v>706</v>
      </c>
      <c r="B305" s="37" t="s">
        <v>12</v>
      </c>
      <c r="C305" s="44" t="s">
        <v>746</v>
      </c>
      <c r="D305" s="44" t="s">
        <v>90</v>
      </c>
      <c r="E305" s="27" t="s">
        <v>18</v>
      </c>
      <c r="F305" s="28" t="s">
        <v>707</v>
      </c>
      <c r="G305" s="28" t="s">
        <v>638</v>
      </c>
      <c r="H305" s="39">
        <v>2260</v>
      </c>
      <c r="I305" s="39" t="s">
        <v>80</v>
      </c>
      <c r="J305" s="30" t="s">
        <v>745</v>
      </c>
      <c r="K305" s="30" t="s">
        <v>20</v>
      </c>
    </row>
    <row r="306" spans="1:11" s="21" customFormat="1" ht="12.75" customHeight="1">
      <c r="A306" s="26" t="s">
        <v>710</v>
      </c>
      <c r="B306" s="37" t="s">
        <v>12</v>
      </c>
      <c r="C306" s="44" t="s">
        <v>746</v>
      </c>
      <c r="D306" s="44" t="s">
        <v>85</v>
      </c>
      <c r="E306" s="27" t="s">
        <v>209</v>
      </c>
      <c r="F306" s="28" t="s">
        <v>709</v>
      </c>
      <c r="G306" s="28" t="s">
        <v>638</v>
      </c>
      <c r="H306" s="39">
        <v>147000</v>
      </c>
      <c r="I306" s="39">
        <v>731500</v>
      </c>
      <c r="J306" s="30" t="s">
        <v>708</v>
      </c>
      <c r="K306" s="30" t="s">
        <v>79</v>
      </c>
    </row>
    <row r="307" spans="1:11" s="21" customFormat="1" ht="12.75" customHeight="1">
      <c r="A307" s="26" t="s">
        <v>715</v>
      </c>
      <c r="B307" s="37" t="s">
        <v>12</v>
      </c>
      <c r="C307" s="44" t="s">
        <v>746</v>
      </c>
      <c r="D307" s="44" t="s">
        <v>711</v>
      </c>
      <c r="E307" s="27" t="s">
        <v>18</v>
      </c>
      <c r="F307" s="28" t="s">
        <v>709</v>
      </c>
      <c r="G307" s="28" t="s">
        <v>638</v>
      </c>
      <c r="H307" s="39" t="s">
        <v>80</v>
      </c>
      <c r="I307" s="39" t="s">
        <v>80</v>
      </c>
      <c r="J307" s="30" t="s">
        <v>745</v>
      </c>
      <c r="K307" s="30" t="s">
        <v>20</v>
      </c>
    </row>
    <row r="308" spans="1:11" s="21" customFormat="1" ht="12.75" customHeight="1">
      <c r="A308" s="26" t="s">
        <v>716</v>
      </c>
      <c r="B308" s="37" t="s">
        <v>12</v>
      </c>
      <c r="C308" s="44" t="s">
        <v>746</v>
      </c>
      <c r="D308" s="44" t="s">
        <v>712</v>
      </c>
      <c r="E308" s="27" t="s">
        <v>18</v>
      </c>
      <c r="F308" s="28" t="s">
        <v>709</v>
      </c>
      <c r="G308" s="28" t="s">
        <v>638</v>
      </c>
      <c r="H308" s="39">
        <v>16890</v>
      </c>
      <c r="I308" s="39">
        <v>220000</v>
      </c>
      <c r="J308" s="30" t="s">
        <v>708</v>
      </c>
      <c r="K308" s="30" t="s">
        <v>79</v>
      </c>
    </row>
    <row r="309" spans="1:11" s="21" customFormat="1" ht="12.75" customHeight="1">
      <c r="A309" s="26" t="s">
        <v>717</v>
      </c>
      <c r="B309" s="37" t="s">
        <v>12</v>
      </c>
      <c r="C309" s="44" t="s">
        <v>746</v>
      </c>
      <c r="D309" s="44" t="s">
        <v>713</v>
      </c>
      <c r="E309" s="27" t="s">
        <v>18</v>
      </c>
      <c r="F309" s="28" t="s">
        <v>714</v>
      </c>
      <c r="G309" s="28" t="s">
        <v>638</v>
      </c>
      <c r="H309" s="39" t="s">
        <v>80</v>
      </c>
      <c r="I309" s="39" t="s">
        <v>80</v>
      </c>
      <c r="J309" s="30" t="s">
        <v>745</v>
      </c>
      <c r="K309" s="30" t="s">
        <v>20</v>
      </c>
    </row>
    <row r="310" spans="1:11" s="21" customFormat="1" ht="12.75" customHeight="1">
      <c r="A310" s="26" t="s">
        <v>719</v>
      </c>
      <c r="B310" s="37" t="s">
        <v>12</v>
      </c>
      <c r="C310" s="44" t="s">
        <v>746</v>
      </c>
      <c r="D310" s="44" t="s">
        <v>718</v>
      </c>
      <c r="E310" s="27" t="s">
        <v>18</v>
      </c>
      <c r="F310" s="28" t="s">
        <v>714</v>
      </c>
      <c r="G310" s="28" t="s">
        <v>638</v>
      </c>
      <c r="H310" s="39" t="s">
        <v>80</v>
      </c>
      <c r="I310" s="39" t="s">
        <v>80</v>
      </c>
      <c r="J310" s="30" t="s">
        <v>673</v>
      </c>
      <c r="K310" s="30" t="s">
        <v>20</v>
      </c>
    </row>
    <row r="311" spans="1:11" s="21" customFormat="1" ht="12.75" customHeight="1">
      <c r="A311" s="26" t="s">
        <v>723</v>
      </c>
      <c r="B311" s="37" t="s">
        <v>12</v>
      </c>
      <c r="C311" s="44" t="s">
        <v>746</v>
      </c>
      <c r="D311" s="44" t="s">
        <v>720</v>
      </c>
      <c r="E311" s="27" t="s">
        <v>18</v>
      </c>
      <c r="F311" s="28" t="s">
        <v>721</v>
      </c>
      <c r="G311" s="28" t="s">
        <v>638</v>
      </c>
      <c r="H311" s="39">
        <v>156263</v>
      </c>
      <c r="I311" s="39">
        <v>422143</v>
      </c>
      <c r="J311" s="30" t="s">
        <v>722</v>
      </c>
      <c r="K311" s="30" t="s">
        <v>20</v>
      </c>
    </row>
    <row r="312" spans="1:11" s="21" customFormat="1" ht="12.75" customHeight="1">
      <c r="A312" s="26" t="s">
        <v>724</v>
      </c>
      <c r="B312" s="37" t="s">
        <v>12</v>
      </c>
      <c r="C312" s="44" t="s">
        <v>746</v>
      </c>
      <c r="D312" s="44" t="s">
        <v>725</v>
      </c>
      <c r="E312" s="27" t="s">
        <v>18</v>
      </c>
      <c r="F312" s="28" t="s">
        <v>721</v>
      </c>
      <c r="G312" s="28" t="s">
        <v>638</v>
      </c>
      <c r="H312" s="39">
        <v>230</v>
      </c>
      <c r="I312" s="39" t="s">
        <v>80</v>
      </c>
      <c r="J312" s="30" t="s">
        <v>673</v>
      </c>
      <c r="K312" s="30" t="s">
        <v>20</v>
      </c>
    </row>
    <row r="313" spans="1:11" s="21" customFormat="1" ht="12.75" customHeight="1">
      <c r="A313" s="26" t="s">
        <v>728</v>
      </c>
      <c r="B313" s="37" t="s">
        <v>12</v>
      </c>
      <c r="C313" s="44" t="s">
        <v>746</v>
      </c>
      <c r="D313" s="44" t="s">
        <v>676</v>
      </c>
      <c r="E313" s="27" t="s">
        <v>18</v>
      </c>
      <c r="F313" s="28" t="s">
        <v>721</v>
      </c>
      <c r="G313" s="28" t="s">
        <v>638</v>
      </c>
      <c r="H313" s="39">
        <v>270000</v>
      </c>
      <c r="I313" s="39">
        <v>500000</v>
      </c>
      <c r="J313" s="30" t="s">
        <v>726</v>
      </c>
      <c r="K313" s="30" t="s">
        <v>20</v>
      </c>
    </row>
    <row r="314" spans="1:11" s="21" customFormat="1" ht="12.75" customHeight="1">
      <c r="A314" s="26" t="s">
        <v>729</v>
      </c>
      <c r="B314" s="37" t="s">
        <v>12</v>
      </c>
      <c r="C314" s="44" t="s">
        <v>746</v>
      </c>
      <c r="D314" s="44" t="s">
        <v>727</v>
      </c>
      <c r="E314" s="27" t="s">
        <v>18</v>
      </c>
      <c r="F314" s="28" t="s">
        <v>721</v>
      </c>
      <c r="G314" s="28" t="s">
        <v>638</v>
      </c>
      <c r="H314" s="39" t="s">
        <v>80</v>
      </c>
      <c r="I314" s="39" t="s">
        <v>80</v>
      </c>
      <c r="J314" s="30" t="s">
        <v>673</v>
      </c>
      <c r="K314" s="30" t="s">
        <v>20</v>
      </c>
    </row>
    <row r="315" spans="1:11" s="21" customFormat="1" ht="12.75" customHeight="1">
      <c r="A315" s="26" t="s">
        <v>730</v>
      </c>
      <c r="B315" s="37" t="s">
        <v>12</v>
      </c>
      <c r="C315" s="44" t="s">
        <v>746</v>
      </c>
      <c r="D315" s="44" t="s">
        <v>252</v>
      </c>
      <c r="E315" s="27" t="s">
        <v>18</v>
      </c>
      <c r="F315" s="28" t="s">
        <v>721</v>
      </c>
      <c r="G315" s="28" t="s">
        <v>638</v>
      </c>
      <c r="H315" s="39">
        <v>215</v>
      </c>
      <c r="I315" s="39" t="s">
        <v>80</v>
      </c>
      <c r="J315" s="30" t="s">
        <v>745</v>
      </c>
      <c r="K315" s="30" t="s">
        <v>20</v>
      </c>
    </row>
    <row r="316" spans="1:11" s="21" customFormat="1" ht="12.75" customHeight="1">
      <c r="A316" s="26" t="s">
        <v>731</v>
      </c>
      <c r="B316" s="37" t="s">
        <v>12</v>
      </c>
      <c r="C316" s="44" t="s">
        <v>746</v>
      </c>
      <c r="D316" s="44" t="s">
        <v>257</v>
      </c>
      <c r="E316" s="27" t="s">
        <v>18</v>
      </c>
      <c r="F316" s="28" t="s">
        <v>732</v>
      </c>
      <c r="G316" s="28" t="s">
        <v>737</v>
      </c>
      <c r="H316" s="39">
        <v>2000</v>
      </c>
      <c r="I316" s="39">
        <v>6667</v>
      </c>
      <c r="J316" s="30" t="s">
        <v>745</v>
      </c>
      <c r="K316" s="30" t="s">
        <v>20</v>
      </c>
    </row>
    <row r="317" spans="1:11" s="21" customFormat="1" ht="12.75" customHeight="1">
      <c r="A317" s="26" t="s">
        <v>733</v>
      </c>
      <c r="B317" s="37" t="s">
        <v>12</v>
      </c>
      <c r="C317" s="44" t="s">
        <v>746</v>
      </c>
      <c r="D317" s="44" t="s">
        <v>455</v>
      </c>
      <c r="E317" s="27" t="s">
        <v>18</v>
      </c>
      <c r="F317" s="28" t="s">
        <v>734</v>
      </c>
      <c r="G317" s="28" t="s">
        <v>638</v>
      </c>
      <c r="H317" s="39" t="s">
        <v>80</v>
      </c>
      <c r="I317" s="39" t="s">
        <v>80</v>
      </c>
      <c r="J317" s="30" t="s">
        <v>745</v>
      </c>
      <c r="K317" s="30" t="s">
        <v>20</v>
      </c>
    </row>
    <row r="318" spans="1:11" s="21" customFormat="1" ht="12.75" customHeight="1">
      <c r="A318" s="26" t="s">
        <v>735</v>
      </c>
      <c r="B318" s="37" t="s">
        <v>12</v>
      </c>
      <c r="C318" s="44" t="s">
        <v>746</v>
      </c>
      <c r="D318" s="44" t="s">
        <v>367</v>
      </c>
      <c r="E318" s="27" t="s">
        <v>18</v>
      </c>
      <c r="F318" s="28" t="s">
        <v>734</v>
      </c>
      <c r="G318" s="28" t="s">
        <v>638</v>
      </c>
      <c r="H318" s="39" t="s">
        <v>80</v>
      </c>
      <c r="I318" s="39" t="s">
        <v>80</v>
      </c>
      <c r="J318" s="30" t="s">
        <v>673</v>
      </c>
      <c r="K318" s="30" t="s">
        <v>20</v>
      </c>
    </row>
    <row r="319" spans="1:11" s="21" customFormat="1" ht="12.75" customHeight="1">
      <c r="A319" s="26" t="s">
        <v>736</v>
      </c>
      <c r="B319" s="37" t="s">
        <v>12</v>
      </c>
      <c r="C319" s="44" t="s">
        <v>746</v>
      </c>
      <c r="D319" s="44" t="s">
        <v>421</v>
      </c>
      <c r="E319" s="27" t="s">
        <v>18</v>
      </c>
      <c r="F319" s="28" t="s">
        <v>738</v>
      </c>
      <c r="G319" s="28" t="s">
        <v>737</v>
      </c>
      <c r="H319" s="39">
        <v>60000</v>
      </c>
      <c r="I319" s="39">
        <v>700000</v>
      </c>
      <c r="J319" s="30" t="s">
        <v>739</v>
      </c>
      <c r="K319" s="30" t="s">
        <v>79</v>
      </c>
    </row>
    <row r="320" spans="1:11" s="21" customFormat="1" ht="12.75" customHeight="1">
      <c r="A320" s="26" t="s">
        <v>740</v>
      </c>
      <c r="B320" s="37" t="s">
        <v>12</v>
      </c>
      <c r="C320" s="44" t="s">
        <v>746</v>
      </c>
      <c r="D320" s="44" t="s">
        <v>382</v>
      </c>
      <c r="E320" s="27" t="s">
        <v>18</v>
      </c>
      <c r="F320" s="28" t="s">
        <v>738</v>
      </c>
      <c r="G320" s="28" t="s">
        <v>737</v>
      </c>
      <c r="H320" s="39">
        <v>20000</v>
      </c>
      <c r="I320" s="39">
        <v>600000</v>
      </c>
      <c r="J320" s="30" t="s">
        <v>739</v>
      </c>
      <c r="K320" s="30" t="s">
        <v>79</v>
      </c>
    </row>
    <row r="321" spans="1:11" s="21" customFormat="1" ht="12.75" customHeight="1">
      <c r="A321" s="26" t="s">
        <v>742</v>
      </c>
      <c r="B321" s="37" t="s">
        <v>12</v>
      </c>
      <c r="C321" s="44" t="s">
        <v>746</v>
      </c>
      <c r="D321" s="44" t="s">
        <v>741</v>
      </c>
      <c r="E321" s="27" t="s">
        <v>18</v>
      </c>
      <c r="F321" s="28" t="s">
        <v>738</v>
      </c>
      <c r="G321" s="28" t="s">
        <v>737</v>
      </c>
      <c r="H321" s="39" t="s">
        <v>80</v>
      </c>
      <c r="I321" s="39" t="s">
        <v>80</v>
      </c>
      <c r="J321" s="30" t="s">
        <v>745</v>
      </c>
      <c r="K321" s="30" t="s">
        <v>20</v>
      </c>
    </row>
    <row r="322" spans="1:11" s="21" customFormat="1" ht="12.75" customHeight="1">
      <c r="A322" s="26" t="s">
        <v>743</v>
      </c>
      <c r="B322" s="37" t="s">
        <v>12</v>
      </c>
      <c r="C322" s="44" t="s">
        <v>746</v>
      </c>
      <c r="D322" s="44" t="s">
        <v>254</v>
      </c>
      <c r="E322" s="27" t="s">
        <v>18</v>
      </c>
      <c r="F322" s="28" t="s">
        <v>744</v>
      </c>
      <c r="G322" s="28" t="s">
        <v>737</v>
      </c>
      <c r="H322" s="39">
        <v>2720</v>
      </c>
      <c r="I322" s="39">
        <v>350000</v>
      </c>
      <c r="J322" s="30" t="s">
        <v>745</v>
      </c>
      <c r="K322" s="30" t="s">
        <v>20</v>
      </c>
    </row>
    <row r="323" spans="1:11" s="21" customFormat="1" ht="12.75" customHeight="1">
      <c r="A323" s="26" t="s">
        <v>748</v>
      </c>
      <c r="B323" s="37" t="s">
        <v>12</v>
      </c>
      <c r="C323" s="44" t="s">
        <v>746</v>
      </c>
      <c r="D323" s="44" t="s">
        <v>441</v>
      </c>
      <c r="E323" s="27" t="s">
        <v>18</v>
      </c>
      <c r="F323" s="28">
        <v>42934</v>
      </c>
      <c r="G323" s="28" t="s">
        <v>737</v>
      </c>
      <c r="H323" s="39" t="s">
        <v>80</v>
      </c>
      <c r="I323" s="39" t="s">
        <v>80</v>
      </c>
      <c r="J323" s="30" t="s">
        <v>747</v>
      </c>
      <c r="K323" s="30" t="s">
        <v>20</v>
      </c>
    </row>
    <row r="324" spans="1:11" s="21" customFormat="1" ht="12.75" customHeight="1">
      <c r="A324" s="26" t="s">
        <v>750</v>
      </c>
      <c r="B324" s="37" t="s">
        <v>12</v>
      </c>
      <c r="C324" s="44" t="s">
        <v>746</v>
      </c>
      <c r="D324" s="46" t="s">
        <v>749</v>
      </c>
      <c r="E324" s="27" t="s">
        <v>18</v>
      </c>
      <c r="F324" s="28">
        <v>42934</v>
      </c>
      <c r="G324" s="28" t="s">
        <v>737</v>
      </c>
      <c r="H324" s="39">
        <v>16147</v>
      </c>
      <c r="I324" s="39">
        <v>25000</v>
      </c>
      <c r="J324" s="30" t="s">
        <v>747</v>
      </c>
      <c r="K324" s="30" t="s">
        <v>20</v>
      </c>
    </row>
    <row r="325" spans="1:11" s="21" customFormat="1" ht="12.75" customHeight="1">
      <c r="A325" s="26" t="s">
        <v>751</v>
      </c>
      <c r="B325" s="37" t="s">
        <v>12</v>
      </c>
      <c r="C325" s="44" t="s">
        <v>746</v>
      </c>
      <c r="D325" s="46" t="s">
        <v>458</v>
      </c>
      <c r="E325" s="27" t="s">
        <v>18</v>
      </c>
      <c r="F325" s="28">
        <v>42935</v>
      </c>
      <c r="G325" s="28" t="s">
        <v>737</v>
      </c>
      <c r="H325" s="39">
        <v>830</v>
      </c>
      <c r="I325" s="39" t="s">
        <v>80</v>
      </c>
      <c r="J325" s="30" t="s">
        <v>747</v>
      </c>
      <c r="K325" s="30" t="s">
        <v>20</v>
      </c>
    </row>
    <row r="326" spans="1:11" s="21" customFormat="1" ht="12.75" customHeight="1">
      <c r="A326" s="26" t="s">
        <v>752</v>
      </c>
      <c r="B326" s="37" t="s">
        <v>12</v>
      </c>
      <c r="C326" s="44" t="s">
        <v>746</v>
      </c>
      <c r="D326" s="46" t="s">
        <v>753</v>
      </c>
      <c r="E326" s="27" t="s">
        <v>18</v>
      </c>
      <c r="F326" s="28">
        <v>42936</v>
      </c>
      <c r="G326" s="28" t="s">
        <v>737</v>
      </c>
      <c r="H326" s="39">
        <v>60000</v>
      </c>
      <c r="I326" s="39">
        <v>90000</v>
      </c>
      <c r="J326" s="30" t="s">
        <v>747</v>
      </c>
      <c r="K326" s="30" t="s">
        <v>79</v>
      </c>
    </row>
    <row r="327" spans="1:11" s="21" customFormat="1" ht="12.75" customHeight="1">
      <c r="A327" s="26" t="s">
        <v>754</v>
      </c>
      <c r="B327" s="37" t="s">
        <v>12</v>
      </c>
      <c r="C327" s="44" t="s">
        <v>746</v>
      </c>
      <c r="D327" s="46" t="s">
        <v>484</v>
      </c>
      <c r="E327" s="27" t="s">
        <v>210</v>
      </c>
      <c r="F327" s="28">
        <v>42940</v>
      </c>
      <c r="G327" s="28" t="s">
        <v>737</v>
      </c>
      <c r="H327" s="39">
        <v>54600</v>
      </c>
      <c r="I327" s="39">
        <v>478000</v>
      </c>
      <c r="J327" s="30" t="s">
        <v>747</v>
      </c>
      <c r="K327" s="30" t="s">
        <v>20</v>
      </c>
    </row>
    <row r="328" spans="1:11" s="21" customFormat="1" ht="12.75" customHeight="1">
      <c r="A328" s="26" t="s">
        <v>756</v>
      </c>
      <c r="B328" s="37" t="s">
        <v>12</v>
      </c>
      <c r="C328" s="44" t="s">
        <v>866</v>
      </c>
      <c r="D328" s="46" t="s">
        <v>253</v>
      </c>
      <c r="E328" s="27" t="s">
        <v>18</v>
      </c>
      <c r="F328" s="28">
        <v>42948</v>
      </c>
      <c r="G328" s="28" t="s">
        <v>755</v>
      </c>
      <c r="H328" s="39" t="s">
        <v>80</v>
      </c>
      <c r="I328" s="39" t="s">
        <v>80</v>
      </c>
      <c r="J328" s="30" t="s">
        <v>802</v>
      </c>
      <c r="K328" s="30" t="s">
        <v>20</v>
      </c>
    </row>
    <row r="329" spans="1:11" s="21" customFormat="1" ht="12.75" customHeight="1">
      <c r="A329" s="26" t="s">
        <v>757</v>
      </c>
      <c r="B329" s="37" t="s">
        <v>12</v>
      </c>
      <c r="C329" s="44" t="s">
        <v>866</v>
      </c>
      <c r="D329" s="46" t="s">
        <v>252</v>
      </c>
      <c r="E329" s="27" t="s">
        <v>18</v>
      </c>
      <c r="F329" s="28">
        <v>42948</v>
      </c>
      <c r="G329" s="28" t="s">
        <v>755</v>
      </c>
      <c r="H329" s="39">
        <v>2500</v>
      </c>
      <c r="I329" s="39">
        <v>50000</v>
      </c>
      <c r="J329" s="30" t="s">
        <v>803</v>
      </c>
      <c r="K329" s="30" t="s">
        <v>20</v>
      </c>
    </row>
    <row r="330" spans="1:11" s="21" customFormat="1" ht="12.75" customHeight="1">
      <c r="A330" s="26" t="s">
        <v>759</v>
      </c>
      <c r="B330" s="37" t="s">
        <v>12</v>
      </c>
      <c r="C330" s="44" t="s">
        <v>866</v>
      </c>
      <c r="D330" s="46" t="s">
        <v>758</v>
      </c>
      <c r="E330" s="27" t="s">
        <v>18</v>
      </c>
      <c r="F330" s="28">
        <v>42948</v>
      </c>
      <c r="G330" s="28" t="s">
        <v>755</v>
      </c>
      <c r="H330" s="39" t="s">
        <v>80</v>
      </c>
      <c r="I330" s="39" t="s">
        <v>80</v>
      </c>
      <c r="J330" s="30" t="s">
        <v>765</v>
      </c>
      <c r="K330" s="30" t="s">
        <v>20</v>
      </c>
    </row>
    <row r="331" spans="1:11" s="21" customFormat="1" ht="12.75" customHeight="1">
      <c r="A331" s="26" t="s">
        <v>760</v>
      </c>
      <c r="B331" s="37" t="s">
        <v>12</v>
      </c>
      <c r="C331" s="44" t="s">
        <v>866</v>
      </c>
      <c r="D331" s="46" t="s">
        <v>413</v>
      </c>
      <c r="E331" s="27" t="s">
        <v>18</v>
      </c>
      <c r="F331" s="28">
        <v>42948</v>
      </c>
      <c r="G331" s="28" t="s">
        <v>755</v>
      </c>
      <c r="H331" s="39">
        <v>5714</v>
      </c>
      <c r="I331" s="39">
        <v>40000</v>
      </c>
      <c r="J331" s="30" t="s">
        <v>763</v>
      </c>
      <c r="K331" s="30" t="s">
        <v>20</v>
      </c>
    </row>
    <row r="332" spans="1:11" s="21" customFormat="1" ht="12.75" customHeight="1">
      <c r="A332" s="26" t="s">
        <v>761</v>
      </c>
      <c r="B332" s="37" t="s">
        <v>12</v>
      </c>
      <c r="C332" s="44" t="s">
        <v>866</v>
      </c>
      <c r="D332" s="46" t="s">
        <v>659</v>
      </c>
      <c r="E332" s="27" t="s">
        <v>18</v>
      </c>
      <c r="F332" s="28">
        <v>42948</v>
      </c>
      <c r="G332" s="28" t="s">
        <v>755</v>
      </c>
      <c r="H332" s="39">
        <v>15000</v>
      </c>
      <c r="I332" s="39">
        <v>60000</v>
      </c>
      <c r="J332" s="30" t="s">
        <v>764</v>
      </c>
      <c r="K332" s="30" t="s">
        <v>20</v>
      </c>
    </row>
    <row r="333" spans="1:11" s="21" customFormat="1" ht="12.75" customHeight="1">
      <c r="A333" s="26" t="s">
        <v>762</v>
      </c>
      <c r="B333" s="37" t="s">
        <v>12</v>
      </c>
      <c r="C333" s="44" t="s">
        <v>866</v>
      </c>
      <c r="D333" s="46" t="s">
        <v>108</v>
      </c>
      <c r="E333" s="27" t="s">
        <v>18</v>
      </c>
      <c r="F333" s="28">
        <v>42948</v>
      </c>
      <c r="G333" s="28" t="s">
        <v>755</v>
      </c>
      <c r="H333" s="39">
        <v>12000</v>
      </c>
      <c r="I333" s="39">
        <v>48000</v>
      </c>
      <c r="J333" s="30" t="s">
        <v>765</v>
      </c>
      <c r="K333" s="30" t="s">
        <v>20</v>
      </c>
    </row>
    <row r="334" spans="1:11" s="21" customFormat="1" ht="12.75" customHeight="1">
      <c r="A334" s="26" t="s">
        <v>766</v>
      </c>
      <c r="B334" s="37" t="s">
        <v>12</v>
      </c>
      <c r="C334" s="44" t="s">
        <v>866</v>
      </c>
      <c r="D334" s="46" t="s">
        <v>93</v>
      </c>
      <c r="E334" s="27" t="s">
        <v>18</v>
      </c>
      <c r="F334" s="28">
        <v>42949</v>
      </c>
      <c r="G334" s="28" t="s">
        <v>755</v>
      </c>
      <c r="H334" s="39">
        <v>2339</v>
      </c>
      <c r="I334" s="39">
        <v>9356</v>
      </c>
      <c r="J334" s="30" t="s">
        <v>765</v>
      </c>
      <c r="K334" s="30" t="s">
        <v>20</v>
      </c>
    </row>
    <row r="335" spans="1:11" s="21" customFormat="1" ht="12.75" customHeight="1">
      <c r="A335" s="26" t="s">
        <v>768</v>
      </c>
      <c r="B335" s="37" t="s">
        <v>12</v>
      </c>
      <c r="C335" s="44" t="s">
        <v>866</v>
      </c>
      <c r="D335" s="46" t="s">
        <v>767</v>
      </c>
      <c r="E335" s="27" t="s">
        <v>18</v>
      </c>
      <c r="F335" s="28">
        <v>42948</v>
      </c>
      <c r="G335" s="28" t="s">
        <v>755</v>
      </c>
      <c r="H335" s="39">
        <v>25000</v>
      </c>
      <c r="I335" s="39">
        <v>100000</v>
      </c>
      <c r="J335" s="30" t="s">
        <v>804</v>
      </c>
      <c r="K335" s="30" t="s">
        <v>79</v>
      </c>
    </row>
    <row r="336" spans="1:11" s="21" customFormat="1" ht="12.75" customHeight="1">
      <c r="A336" s="26" t="s">
        <v>770</v>
      </c>
      <c r="B336" s="37" t="s">
        <v>12</v>
      </c>
      <c r="C336" s="44" t="s">
        <v>866</v>
      </c>
      <c r="D336" s="46" t="s">
        <v>769</v>
      </c>
      <c r="E336" s="27" t="s">
        <v>206</v>
      </c>
      <c r="F336" s="28">
        <v>42949</v>
      </c>
      <c r="G336" s="28" t="s">
        <v>755</v>
      </c>
      <c r="H336" s="39">
        <v>450000</v>
      </c>
      <c r="I336" s="39">
        <v>350000</v>
      </c>
      <c r="J336" s="30" t="s">
        <v>765</v>
      </c>
      <c r="K336" s="30" t="s">
        <v>20</v>
      </c>
    </row>
    <row r="337" spans="1:11" s="21" customFormat="1" ht="12.75" customHeight="1">
      <c r="A337" s="26" t="s">
        <v>772</v>
      </c>
      <c r="B337" s="37" t="s">
        <v>12</v>
      </c>
      <c r="C337" s="44" t="s">
        <v>866</v>
      </c>
      <c r="D337" s="46" t="s">
        <v>777</v>
      </c>
      <c r="E337" s="27" t="s">
        <v>18</v>
      </c>
      <c r="F337" s="28">
        <v>42949</v>
      </c>
      <c r="G337" s="28" t="s">
        <v>755</v>
      </c>
      <c r="H337" s="39">
        <v>30000</v>
      </c>
      <c r="I337" s="39">
        <v>90000</v>
      </c>
      <c r="J337" s="30" t="s">
        <v>765</v>
      </c>
      <c r="K337" s="30" t="s">
        <v>20</v>
      </c>
    </row>
    <row r="338" spans="1:11" s="21" customFormat="1" ht="12.75" customHeight="1">
      <c r="A338" s="26" t="s">
        <v>773</v>
      </c>
      <c r="B338" s="37" t="s">
        <v>12</v>
      </c>
      <c r="C338" s="44" t="s">
        <v>866</v>
      </c>
      <c r="D338" s="46" t="s">
        <v>771</v>
      </c>
      <c r="E338" s="27" t="s">
        <v>206</v>
      </c>
      <c r="F338" s="28">
        <v>42949</v>
      </c>
      <c r="G338" s="28" t="s">
        <v>755</v>
      </c>
      <c r="H338" s="39">
        <v>250000</v>
      </c>
      <c r="I338" s="39">
        <v>310000</v>
      </c>
      <c r="J338" s="30" t="s">
        <v>765</v>
      </c>
      <c r="K338" s="30" t="s">
        <v>20</v>
      </c>
    </row>
    <row r="339" spans="1:11" s="21" customFormat="1" ht="12.75" customHeight="1">
      <c r="A339" s="26" t="s">
        <v>775</v>
      </c>
      <c r="B339" s="37" t="s">
        <v>12</v>
      </c>
      <c r="C339" s="44" t="s">
        <v>866</v>
      </c>
      <c r="D339" s="46" t="s">
        <v>778</v>
      </c>
      <c r="E339" s="27" t="s">
        <v>206</v>
      </c>
      <c r="F339" s="28">
        <v>42949</v>
      </c>
      <c r="G339" s="28" t="s">
        <v>755</v>
      </c>
      <c r="H339" s="39">
        <v>450000</v>
      </c>
      <c r="I339" s="39">
        <v>750000</v>
      </c>
      <c r="J339" s="30" t="s">
        <v>765</v>
      </c>
      <c r="K339" s="30" t="s">
        <v>20</v>
      </c>
    </row>
    <row r="340" spans="1:11" s="21" customFormat="1" ht="12.75" customHeight="1">
      <c r="A340" s="26" t="s">
        <v>786</v>
      </c>
      <c r="B340" s="37" t="s">
        <v>12</v>
      </c>
      <c r="C340" s="44" t="s">
        <v>866</v>
      </c>
      <c r="D340" s="46" t="s">
        <v>254</v>
      </c>
      <c r="E340" s="27" t="s">
        <v>18</v>
      </c>
      <c r="F340" s="28">
        <v>42949</v>
      </c>
      <c r="G340" s="28" t="s">
        <v>755</v>
      </c>
      <c r="H340" s="39">
        <v>2720</v>
      </c>
      <c r="I340" s="39">
        <v>35000</v>
      </c>
      <c r="J340" s="30" t="s">
        <v>805</v>
      </c>
      <c r="K340" s="30" t="s">
        <v>20</v>
      </c>
    </row>
    <row r="341" spans="1:11" s="21" customFormat="1" ht="12.75" customHeight="1">
      <c r="A341" s="26" t="s">
        <v>787</v>
      </c>
      <c r="B341" s="37" t="s">
        <v>12</v>
      </c>
      <c r="C341" s="44" t="s">
        <v>866</v>
      </c>
      <c r="D341" s="46" t="s">
        <v>774</v>
      </c>
      <c r="E341" s="27" t="s">
        <v>18</v>
      </c>
      <c r="F341" s="28">
        <v>42949</v>
      </c>
      <c r="G341" s="28" t="s">
        <v>755</v>
      </c>
      <c r="H341" s="39">
        <v>10000</v>
      </c>
      <c r="I341" s="39">
        <v>50000</v>
      </c>
      <c r="J341" s="30" t="s">
        <v>776</v>
      </c>
      <c r="K341" s="30" t="s">
        <v>20</v>
      </c>
    </row>
    <row r="342" spans="1:11" s="21" customFormat="1" ht="12.75" customHeight="1">
      <c r="A342" s="26" t="s">
        <v>788</v>
      </c>
      <c r="B342" s="37" t="s">
        <v>12</v>
      </c>
      <c r="C342" s="44" t="s">
        <v>866</v>
      </c>
      <c r="D342" s="46" t="s">
        <v>779</v>
      </c>
      <c r="E342" s="27" t="s">
        <v>210</v>
      </c>
      <c r="F342" s="28">
        <v>42950</v>
      </c>
      <c r="G342" s="28" t="s">
        <v>755</v>
      </c>
      <c r="H342" s="39">
        <v>92547</v>
      </c>
      <c r="I342" s="39">
        <v>650000</v>
      </c>
      <c r="J342" s="30" t="s">
        <v>776</v>
      </c>
      <c r="K342" s="30" t="s">
        <v>79</v>
      </c>
    </row>
    <row r="343" spans="1:11" s="21" customFormat="1" ht="12.75" customHeight="1">
      <c r="A343" s="26" t="s">
        <v>789</v>
      </c>
      <c r="B343" s="37" t="s">
        <v>12</v>
      </c>
      <c r="C343" s="44" t="s">
        <v>866</v>
      </c>
      <c r="D343" s="46" t="s">
        <v>345</v>
      </c>
      <c r="E343" s="27" t="s">
        <v>347</v>
      </c>
      <c r="F343" s="28">
        <v>42949</v>
      </c>
      <c r="G343" s="28" t="s">
        <v>755</v>
      </c>
      <c r="H343" s="39">
        <v>120000</v>
      </c>
      <c r="I343" s="39">
        <v>250000</v>
      </c>
      <c r="J343" s="30" t="s">
        <v>765</v>
      </c>
      <c r="K343" s="30" t="s">
        <v>20</v>
      </c>
    </row>
    <row r="344" spans="1:11" s="21" customFormat="1" ht="12.75" customHeight="1">
      <c r="A344" s="26" t="s">
        <v>790</v>
      </c>
      <c r="B344" s="37" t="s">
        <v>12</v>
      </c>
      <c r="C344" s="44" t="s">
        <v>866</v>
      </c>
      <c r="D344" s="46" t="s">
        <v>351</v>
      </c>
      <c r="E344" s="27" t="s">
        <v>780</v>
      </c>
      <c r="F344" s="28">
        <v>42949</v>
      </c>
      <c r="G344" s="28" t="s">
        <v>755</v>
      </c>
      <c r="H344" s="39">
        <v>140000</v>
      </c>
      <c r="I344" s="39">
        <v>350000</v>
      </c>
      <c r="J344" s="30" t="s">
        <v>781</v>
      </c>
      <c r="K344" s="30" t="s">
        <v>20</v>
      </c>
    </row>
    <row r="345" spans="1:11" s="21" customFormat="1" ht="12.75" customHeight="1">
      <c r="A345" s="26" t="s">
        <v>791</v>
      </c>
      <c r="B345" s="37" t="s">
        <v>12</v>
      </c>
      <c r="C345" s="44" t="s">
        <v>866</v>
      </c>
      <c r="D345" s="46" t="s">
        <v>782</v>
      </c>
      <c r="E345" s="27" t="s">
        <v>18</v>
      </c>
      <c r="F345" s="28">
        <v>42949</v>
      </c>
      <c r="G345" s="28" t="s">
        <v>755</v>
      </c>
      <c r="H345" s="39" t="s">
        <v>80</v>
      </c>
      <c r="I345" s="39" t="s">
        <v>80</v>
      </c>
      <c r="J345" s="30" t="s">
        <v>806</v>
      </c>
      <c r="K345" s="30" t="s">
        <v>20</v>
      </c>
    </row>
    <row r="346" spans="1:11" s="21" customFormat="1" ht="12.75" customHeight="1">
      <c r="A346" s="26" t="s">
        <v>792</v>
      </c>
      <c r="B346" s="37" t="s">
        <v>12</v>
      </c>
      <c r="C346" s="44" t="s">
        <v>866</v>
      </c>
      <c r="D346" s="46" t="s">
        <v>636</v>
      </c>
      <c r="E346" s="27" t="s">
        <v>18</v>
      </c>
      <c r="F346" s="28">
        <v>42949</v>
      </c>
      <c r="G346" s="28" t="s">
        <v>755</v>
      </c>
      <c r="H346" s="39" t="s">
        <v>80</v>
      </c>
      <c r="I346" s="39" t="s">
        <v>80</v>
      </c>
      <c r="J346" s="30" t="s">
        <v>765</v>
      </c>
      <c r="K346" s="30" t="s">
        <v>20</v>
      </c>
    </row>
    <row r="347" spans="1:11" s="21" customFormat="1" ht="12.75" customHeight="1">
      <c r="A347" s="26" t="s">
        <v>793</v>
      </c>
      <c r="B347" s="37" t="s">
        <v>12</v>
      </c>
      <c r="C347" s="44" t="s">
        <v>866</v>
      </c>
      <c r="D347" s="46" t="s">
        <v>783</v>
      </c>
      <c r="E347" s="27" t="s">
        <v>18</v>
      </c>
      <c r="F347" s="28">
        <v>42949</v>
      </c>
      <c r="G347" s="28" t="s">
        <v>755</v>
      </c>
      <c r="H347" s="39" t="s">
        <v>80</v>
      </c>
      <c r="I347" s="39" t="s">
        <v>80</v>
      </c>
      <c r="J347" s="30" t="s">
        <v>765</v>
      </c>
      <c r="K347" s="30" t="s">
        <v>20</v>
      </c>
    </row>
    <row r="348" spans="1:11" s="21" customFormat="1" ht="12.75" customHeight="1">
      <c r="A348" s="26" t="s">
        <v>794</v>
      </c>
      <c r="B348" s="37" t="s">
        <v>12</v>
      </c>
      <c r="C348" s="44" t="s">
        <v>866</v>
      </c>
      <c r="D348" s="46" t="s">
        <v>784</v>
      </c>
      <c r="E348" s="27" t="s">
        <v>18</v>
      </c>
      <c r="F348" s="28">
        <v>42949</v>
      </c>
      <c r="G348" s="28" t="s">
        <v>755</v>
      </c>
      <c r="H348" s="39">
        <v>100000</v>
      </c>
      <c r="I348" s="39">
        <v>300000</v>
      </c>
      <c r="J348" s="30" t="s">
        <v>785</v>
      </c>
      <c r="K348" s="30" t="s">
        <v>20</v>
      </c>
    </row>
    <row r="349" spans="1:11" s="21" customFormat="1" ht="12.75" customHeight="1">
      <c r="A349" s="26" t="s">
        <v>795</v>
      </c>
      <c r="B349" s="37" t="s">
        <v>12</v>
      </c>
      <c r="C349" s="44" t="s">
        <v>866</v>
      </c>
      <c r="D349" s="46" t="s">
        <v>455</v>
      </c>
      <c r="E349" s="27" t="s">
        <v>18</v>
      </c>
      <c r="F349" s="28">
        <v>42950</v>
      </c>
      <c r="G349" s="28" t="s">
        <v>755</v>
      </c>
      <c r="H349" s="39" t="s">
        <v>80</v>
      </c>
      <c r="I349" s="39" t="s">
        <v>80</v>
      </c>
      <c r="J349" s="30" t="s">
        <v>765</v>
      </c>
      <c r="K349" s="30" t="s">
        <v>20</v>
      </c>
    </row>
    <row r="350" spans="1:11" s="21" customFormat="1" ht="12.75" customHeight="1">
      <c r="A350" s="26" t="s">
        <v>799</v>
      </c>
      <c r="B350" s="37" t="s">
        <v>12</v>
      </c>
      <c r="C350" s="44" t="s">
        <v>866</v>
      </c>
      <c r="D350" s="46" t="s">
        <v>705</v>
      </c>
      <c r="E350" s="27" t="s">
        <v>18</v>
      </c>
      <c r="F350" s="28">
        <v>42949</v>
      </c>
      <c r="G350" s="28" t="s">
        <v>755</v>
      </c>
      <c r="H350" s="39">
        <v>54000</v>
      </c>
      <c r="I350" s="39">
        <v>70000</v>
      </c>
      <c r="J350" s="30" t="s">
        <v>797</v>
      </c>
      <c r="K350" s="30" t="s">
        <v>20</v>
      </c>
    </row>
    <row r="351" spans="1:11" s="21" customFormat="1" ht="12.75" customHeight="1">
      <c r="A351" s="26" t="s">
        <v>800</v>
      </c>
      <c r="B351" s="37" t="s">
        <v>12</v>
      </c>
      <c r="C351" s="44" t="s">
        <v>866</v>
      </c>
      <c r="D351" s="46" t="s">
        <v>749</v>
      </c>
      <c r="E351" s="27" t="s">
        <v>18</v>
      </c>
      <c r="F351" s="28">
        <v>42950</v>
      </c>
      <c r="G351" s="28" t="s">
        <v>755</v>
      </c>
      <c r="H351" s="39">
        <v>16147</v>
      </c>
      <c r="I351" s="39">
        <v>65000</v>
      </c>
      <c r="J351" s="30" t="s">
        <v>798</v>
      </c>
      <c r="K351" s="30" t="s">
        <v>20</v>
      </c>
    </row>
    <row r="352" spans="1:11" s="21" customFormat="1" ht="12.75" customHeight="1">
      <c r="A352" s="26" t="s">
        <v>801</v>
      </c>
      <c r="B352" s="37" t="s">
        <v>12</v>
      </c>
      <c r="C352" s="44" t="s">
        <v>866</v>
      </c>
      <c r="D352" s="46" t="s">
        <v>796</v>
      </c>
      <c r="E352" s="27" t="s">
        <v>18</v>
      </c>
      <c r="F352" s="28">
        <v>42949</v>
      </c>
      <c r="G352" s="28" t="s">
        <v>755</v>
      </c>
      <c r="H352" s="39" t="s">
        <v>80</v>
      </c>
      <c r="I352" s="39" t="s">
        <v>80</v>
      </c>
      <c r="J352" s="30" t="s">
        <v>765</v>
      </c>
      <c r="K352" s="30" t="s">
        <v>20</v>
      </c>
    </row>
    <row r="353" spans="1:11" s="21" customFormat="1" ht="12.75" customHeight="1">
      <c r="A353" s="26" t="s">
        <v>807</v>
      </c>
      <c r="B353" s="37" t="s">
        <v>12</v>
      </c>
      <c r="C353" s="44" t="s">
        <v>866</v>
      </c>
      <c r="D353" s="46" t="s">
        <v>818</v>
      </c>
      <c r="E353" s="27" t="s">
        <v>780</v>
      </c>
      <c r="F353" s="28">
        <v>42953</v>
      </c>
      <c r="G353" s="28" t="s">
        <v>755</v>
      </c>
      <c r="H353" s="39" t="s">
        <v>80</v>
      </c>
      <c r="I353" s="39" t="s">
        <v>80</v>
      </c>
      <c r="J353" s="30" t="s">
        <v>825</v>
      </c>
      <c r="K353" s="30" t="s">
        <v>20</v>
      </c>
    </row>
    <row r="354" spans="1:11" s="21" customFormat="1" ht="12.75" customHeight="1">
      <c r="A354" s="26" t="s">
        <v>808</v>
      </c>
      <c r="B354" s="37" t="s">
        <v>12</v>
      </c>
      <c r="C354" s="44" t="s">
        <v>866</v>
      </c>
      <c r="D354" s="46" t="s">
        <v>54</v>
      </c>
      <c r="E354" s="27" t="s">
        <v>18</v>
      </c>
      <c r="F354" s="28">
        <v>42952</v>
      </c>
      <c r="G354" s="28" t="s">
        <v>755</v>
      </c>
      <c r="H354" s="39">
        <v>1733</v>
      </c>
      <c r="I354" s="39">
        <v>40000</v>
      </c>
      <c r="J354" s="30" t="s">
        <v>803</v>
      </c>
      <c r="K354" s="30" t="s">
        <v>20</v>
      </c>
    </row>
    <row r="355" spans="1:11" s="21" customFormat="1" ht="12.75" customHeight="1">
      <c r="A355" s="26" t="s">
        <v>809</v>
      </c>
      <c r="B355" s="37" t="s">
        <v>12</v>
      </c>
      <c r="C355" s="44" t="s">
        <v>866</v>
      </c>
      <c r="D355" s="46" t="s">
        <v>819</v>
      </c>
      <c r="E355" s="27" t="s">
        <v>18</v>
      </c>
      <c r="F355" s="28">
        <v>42953</v>
      </c>
      <c r="G355" s="28" t="s">
        <v>755</v>
      </c>
      <c r="H355" s="39">
        <v>8400</v>
      </c>
      <c r="I355" s="39">
        <v>10000</v>
      </c>
      <c r="J355" s="30" t="s">
        <v>803</v>
      </c>
      <c r="K355" s="30" t="s">
        <v>20</v>
      </c>
    </row>
    <row r="356" spans="1:11" s="21" customFormat="1" ht="12.75" customHeight="1">
      <c r="A356" s="26" t="s">
        <v>810</v>
      </c>
      <c r="B356" s="37" t="s">
        <v>12</v>
      </c>
      <c r="C356" s="44" t="s">
        <v>866</v>
      </c>
      <c r="D356" s="46" t="s">
        <v>820</v>
      </c>
      <c r="E356" s="27" t="s">
        <v>18</v>
      </c>
      <c r="F356" s="28">
        <v>42953</v>
      </c>
      <c r="G356" s="28" t="s">
        <v>755</v>
      </c>
      <c r="H356" s="39" t="s">
        <v>80</v>
      </c>
      <c r="I356" s="39" t="s">
        <v>80</v>
      </c>
      <c r="J356" s="30" t="s">
        <v>765</v>
      </c>
      <c r="K356" s="30" t="s">
        <v>20</v>
      </c>
    </row>
    <row r="357" spans="1:11" s="21" customFormat="1" ht="12.75" customHeight="1">
      <c r="A357" s="26" t="s">
        <v>811</v>
      </c>
      <c r="B357" s="37" t="s">
        <v>12</v>
      </c>
      <c r="C357" s="44" t="s">
        <v>866</v>
      </c>
      <c r="D357" s="46" t="s">
        <v>821</v>
      </c>
      <c r="E357" s="27" t="s">
        <v>18</v>
      </c>
      <c r="F357" s="28">
        <v>42949</v>
      </c>
      <c r="G357" s="28" t="s">
        <v>755</v>
      </c>
      <c r="H357" s="39" t="s">
        <v>80</v>
      </c>
      <c r="I357" s="39" t="s">
        <v>80</v>
      </c>
      <c r="J357" s="30" t="s">
        <v>827</v>
      </c>
      <c r="K357" s="30" t="s">
        <v>79</v>
      </c>
    </row>
    <row r="358" spans="1:11" s="21" customFormat="1" ht="12.75" customHeight="1">
      <c r="A358" s="26" t="s">
        <v>812</v>
      </c>
      <c r="B358" s="37" t="s">
        <v>12</v>
      </c>
      <c r="C358" s="44" t="s">
        <v>866</v>
      </c>
      <c r="D358" s="46" t="s">
        <v>822</v>
      </c>
      <c r="E358" s="27" t="s">
        <v>347</v>
      </c>
      <c r="F358" s="28">
        <v>42954</v>
      </c>
      <c r="G358" s="28" t="s">
        <v>755</v>
      </c>
      <c r="H358" s="39">
        <v>800000</v>
      </c>
      <c r="I358" s="39">
        <v>200000</v>
      </c>
      <c r="J358" s="30" t="s">
        <v>825</v>
      </c>
      <c r="K358" s="30" t="s">
        <v>20</v>
      </c>
    </row>
    <row r="359" spans="1:11" s="21" customFormat="1" ht="12.75" customHeight="1">
      <c r="A359" s="26" t="s">
        <v>813</v>
      </c>
      <c r="B359" s="37" t="s">
        <v>12</v>
      </c>
      <c r="C359" s="44" t="s">
        <v>866</v>
      </c>
      <c r="D359" s="46" t="s">
        <v>823</v>
      </c>
      <c r="E359" s="27" t="s">
        <v>347</v>
      </c>
      <c r="F359" s="28">
        <v>42954</v>
      </c>
      <c r="G359" s="28" t="s">
        <v>755</v>
      </c>
      <c r="H359" s="39">
        <v>100000</v>
      </c>
      <c r="I359" s="39">
        <v>30000</v>
      </c>
      <c r="J359" s="30" t="s">
        <v>825</v>
      </c>
      <c r="K359" s="30" t="s">
        <v>20</v>
      </c>
    </row>
    <row r="360" spans="1:11" s="21" customFormat="1" ht="12.75" customHeight="1">
      <c r="A360" s="26" t="s">
        <v>814</v>
      </c>
      <c r="B360" s="37" t="s">
        <v>12</v>
      </c>
      <c r="C360" s="44" t="s">
        <v>866</v>
      </c>
      <c r="D360" s="46" t="s">
        <v>824</v>
      </c>
      <c r="E360" s="27" t="s">
        <v>210</v>
      </c>
      <c r="F360" s="28">
        <v>42949</v>
      </c>
      <c r="G360" s="28" t="s">
        <v>755</v>
      </c>
      <c r="H360" s="39" t="s">
        <v>80</v>
      </c>
      <c r="I360" s="39" t="s">
        <v>80</v>
      </c>
      <c r="J360" s="30" t="s">
        <v>825</v>
      </c>
      <c r="K360" s="30" t="s">
        <v>20</v>
      </c>
    </row>
    <row r="361" spans="1:11" s="21" customFormat="1" ht="12.75" customHeight="1">
      <c r="A361" s="26" t="s">
        <v>815</v>
      </c>
      <c r="B361" s="37" t="s">
        <v>12</v>
      </c>
      <c r="C361" s="44" t="s">
        <v>746</v>
      </c>
      <c r="D361" s="46" t="s">
        <v>826</v>
      </c>
      <c r="E361" s="27" t="s">
        <v>210</v>
      </c>
      <c r="F361" s="28">
        <v>42949</v>
      </c>
      <c r="G361" s="28" t="s">
        <v>755</v>
      </c>
      <c r="H361" s="39">
        <v>39000</v>
      </c>
      <c r="I361" s="39">
        <v>168000</v>
      </c>
      <c r="J361" s="30" t="s">
        <v>828</v>
      </c>
      <c r="K361" s="30" t="s">
        <v>20</v>
      </c>
    </row>
    <row r="362" spans="1:11" s="21" customFormat="1" ht="12.75" customHeight="1">
      <c r="A362" s="26" t="s">
        <v>816</v>
      </c>
      <c r="B362" s="37" t="s">
        <v>12</v>
      </c>
      <c r="C362" s="44" t="s">
        <v>746</v>
      </c>
      <c r="D362" s="46" t="s">
        <v>829</v>
      </c>
      <c r="E362" s="27" t="s">
        <v>18</v>
      </c>
      <c r="F362" s="28">
        <v>42953</v>
      </c>
      <c r="G362" s="28" t="s">
        <v>755</v>
      </c>
      <c r="H362" s="39">
        <v>270000</v>
      </c>
      <c r="I362" s="39">
        <v>71428</v>
      </c>
      <c r="J362" s="30" t="s">
        <v>830</v>
      </c>
      <c r="K362" s="30" t="s">
        <v>20</v>
      </c>
    </row>
    <row r="363" spans="1:11" s="21" customFormat="1" ht="12.75" customHeight="1">
      <c r="A363" s="26" t="s">
        <v>817</v>
      </c>
      <c r="B363" s="37" t="s">
        <v>12</v>
      </c>
      <c r="C363" s="44" t="s">
        <v>866</v>
      </c>
      <c r="D363" s="46" t="s">
        <v>836</v>
      </c>
      <c r="E363" s="27" t="s">
        <v>18</v>
      </c>
      <c r="F363" s="28">
        <v>42949</v>
      </c>
      <c r="G363" s="28" t="s">
        <v>755</v>
      </c>
      <c r="H363" s="39">
        <v>500</v>
      </c>
      <c r="I363" s="39">
        <v>140000</v>
      </c>
      <c r="J363" s="30" t="s">
        <v>840</v>
      </c>
      <c r="K363" s="30" t="s">
        <v>20</v>
      </c>
    </row>
    <row r="364" spans="1:11" s="21" customFormat="1" ht="12.75" customHeight="1">
      <c r="A364" s="26" t="s">
        <v>831</v>
      </c>
      <c r="B364" s="37" t="s">
        <v>12</v>
      </c>
      <c r="C364" s="44" t="s">
        <v>866</v>
      </c>
      <c r="D364" s="46" t="s">
        <v>848</v>
      </c>
      <c r="E364" s="27" t="s">
        <v>837</v>
      </c>
      <c r="F364" s="28">
        <v>42951</v>
      </c>
      <c r="G364" s="28" t="s">
        <v>755</v>
      </c>
      <c r="H364" s="39" t="s">
        <v>80</v>
      </c>
      <c r="I364" s="39" t="s">
        <v>80</v>
      </c>
      <c r="J364" s="30" t="s">
        <v>765</v>
      </c>
      <c r="K364" s="30" t="s">
        <v>20</v>
      </c>
    </row>
    <row r="365" spans="1:11" s="21" customFormat="1" ht="12.75" customHeight="1">
      <c r="A365" s="26" t="s">
        <v>832</v>
      </c>
      <c r="B365" s="37" t="s">
        <v>12</v>
      </c>
      <c r="C365" s="44" t="s">
        <v>866</v>
      </c>
      <c r="D365" s="46" t="s">
        <v>179</v>
      </c>
      <c r="E365" s="27" t="s">
        <v>18</v>
      </c>
      <c r="F365" s="28">
        <v>42948</v>
      </c>
      <c r="G365" s="28" t="s">
        <v>755</v>
      </c>
      <c r="H365" s="39" t="s">
        <v>80</v>
      </c>
      <c r="I365" s="39" t="s">
        <v>80</v>
      </c>
      <c r="J365" s="30" t="s">
        <v>765</v>
      </c>
      <c r="K365" s="30" t="s">
        <v>20</v>
      </c>
    </row>
    <row r="366" spans="1:11" s="21" customFormat="1" ht="12.75" customHeight="1">
      <c r="A366" s="26" t="s">
        <v>833</v>
      </c>
      <c r="B366" s="37" t="s">
        <v>12</v>
      </c>
      <c r="C366" s="44" t="s">
        <v>866</v>
      </c>
      <c r="D366" s="46" t="s">
        <v>838</v>
      </c>
      <c r="E366" s="27" t="s">
        <v>18</v>
      </c>
      <c r="F366" s="28">
        <v>42955</v>
      </c>
      <c r="G366" s="28" t="s">
        <v>755</v>
      </c>
      <c r="H366" s="39" t="s">
        <v>80</v>
      </c>
      <c r="I366" s="39" t="s">
        <v>80</v>
      </c>
      <c r="J366" s="30" t="s">
        <v>765</v>
      </c>
      <c r="K366" s="30" t="s">
        <v>20</v>
      </c>
    </row>
    <row r="367" spans="1:11" s="21" customFormat="1" ht="12.75" customHeight="1">
      <c r="A367" s="26" t="s">
        <v>834</v>
      </c>
      <c r="B367" s="37" t="s">
        <v>12</v>
      </c>
      <c r="C367" s="44" t="s">
        <v>866</v>
      </c>
      <c r="D367" s="46" t="s">
        <v>841</v>
      </c>
      <c r="E367" s="27" t="s">
        <v>18</v>
      </c>
      <c r="F367" s="28">
        <v>42948</v>
      </c>
      <c r="G367" s="28" t="s">
        <v>755</v>
      </c>
      <c r="H367" s="39">
        <v>400000</v>
      </c>
      <c r="I367" s="39">
        <v>9200</v>
      </c>
      <c r="J367" s="30" t="s">
        <v>765</v>
      </c>
      <c r="K367" s="30" t="s">
        <v>20</v>
      </c>
    </row>
    <row r="368" spans="1:11" s="21" customFormat="1" ht="12.75" customHeight="1">
      <c r="A368" s="26" t="s">
        <v>835</v>
      </c>
      <c r="B368" s="37" t="s">
        <v>12</v>
      </c>
      <c r="C368" s="44" t="s">
        <v>866</v>
      </c>
      <c r="D368" s="46" t="s">
        <v>839</v>
      </c>
      <c r="E368" s="27" t="s">
        <v>18</v>
      </c>
      <c r="F368" s="28">
        <v>42959</v>
      </c>
      <c r="G368" s="28" t="s">
        <v>755</v>
      </c>
      <c r="H368" s="39">
        <v>1066</v>
      </c>
      <c r="I368" s="39">
        <v>4264</v>
      </c>
      <c r="J368" s="30" t="s">
        <v>842</v>
      </c>
      <c r="K368" s="30" t="s">
        <v>20</v>
      </c>
    </row>
    <row r="369" spans="1:11" s="21" customFormat="1" ht="12.75" customHeight="1">
      <c r="A369" s="26" t="s">
        <v>843</v>
      </c>
      <c r="B369" s="37" t="s">
        <v>12</v>
      </c>
      <c r="C369" s="44" t="s">
        <v>746</v>
      </c>
      <c r="D369" s="46" t="s">
        <v>846</v>
      </c>
      <c r="E369" s="27" t="s">
        <v>18</v>
      </c>
      <c r="F369" s="28">
        <v>42949</v>
      </c>
      <c r="G369" s="28" t="s">
        <v>755</v>
      </c>
      <c r="H369" s="39">
        <v>782</v>
      </c>
      <c r="I369" s="39">
        <v>100000</v>
      </c>
      <c r="J369" s="30" t="s">
        <v>847</v>
      </c>
      <c r="K369" s="30" t="s">
        <v>20</v>
      </c>
    </row>
    <row r="370" spans="1:11" s="21" customFormat="1" ht="12.75" customHeight="1">
      <c r="A370" s="26" t="s">
        <v>844</v>
      </c>
      <c r="B370" s="37" t="s">
        <v>12</v>
      </c>
      <c r="C370" s="44" t="s">
        <v>746</v>
      </c>
      <c r="D370" s="46" t="s">
        <v>480</v>
      </c>
      <c r="E370" s="27" t="s">
        <v>18</v>
      </c>
      <c r="F370" s="28">
        <v>42964</v>
      </c>
      <c r="G370" s="28" t="s">
        <v>755</v>
      </c>
      <c r="H370" s="39" t="s">
        <v>80</v>
      </c>
      <c r="I370" s="39" t="s">
        <v>80</v>
      </c>
      <c r="J370" s="30" t="s">
        <v>745</v>
      </c>
      <c r="K370" s="30" t="s">
        <v>20</v>
      </c>
    </row>
    <row r="371" spans="1:11" s="21" customFormat="1" ht="12.75" customHeight="1">
      <c r="A371" s="26" t="s">
        <v>845</v>
      </c>
      <c r="B371" s="37" t="s">
        <v>12</v>
      </c>
      <c r="C371" s="44" t="s">
        <v>746</v>
      </c>
      <c r="D371" s="46" t="s">
        <v>851</v>
      </c>
      <c r="E371" s="27" t="s">
        <v>18</v>
      </c>
      <c r="F371" s="28">
        <v>42953</v>
      </c>
      <c r="G371" s="28" t="s">
        <v>755</v>
      </c>
      <c r="H371" s="39" t="s">
        <v>80</v>
      </c>
      <c r="I371" s="39">
        <v>360000</v>
      </c>
      <c r="J371" s="30" t="s">
        <v>830</v>
      </c>
      <c r="K371" s="30" t="s">
        <v>20</v>
      </c>
    </row>
    <row r="372" spans="1:11" s="21" customFormat="1" ht="12.75" customHeight="1">
      <c r="A372" s="26" t="s">
        <v>849</v>
      </c>
      <c r="B372" s="37" t="s">
        <v>12</v>
      </c>
      <c r="C372" s="44" t="s">
        <v>866</v>
      </c>
      <c r="D372" s="46" t="s">
        <v>466</v>
      </c>
      <c r="E372" s="27" t="s">
        <v>18</v>
      </c>
      <c r="F372" s="28">
        <v>42956</v>
      </c>
      <c r="G372" s="28" t="s">
        <v>755</v>
      </c>
      <c r="H372" s="39" t="s">
        <v>80</v>
      </c>
      <c r="I372" s="39" t="s">
        <v>80</v>
      </c>
      <c r="J372" s="30" t="s">
        <v>854</v>
      </c>
      <c r="K372" s="30" t="s">
        <v>20</v>
      </c>
    </row>
    <row r="373" spans="1:11" s="21" customFormat="1" ht="12.75" customHeight="1">
      <c r="A373" s="26" t="s">
        <v>850</v>
      </c>
      <c r="B373" s="37" t="s">
        <v>12</v>
      </c>
      <c r="C373" s="44" t="s">
        <v>866</v>
      </c>
      <c r="D373" s="46" t="s">
        <v>852</v>
      </c>
      <c r="E373" s="27" t="s">
        <v>18</v>
      </c>
      <c r="F373" s="28">
        <v>42949</v>
      </c>
      <c r="G373" s="28" t="s">
        <v>755</v>
      </c>
      <c r="H373" s="39" t="s">
        <v>80</v>
      </c>
      <c r="I373" s="39" t="s">
        <v>80</v>
      </c>
      <c r="J373" s="30" t="s">
        <v>853</v>
      </c>
      <c r="K373" s="30" t="s">
        <v>20</v>
      </c>
    </row>
    <row r="374" spans="1:11" s="21" customFormat="1" ht="12.75" customHeight="1">
      <c r="A374" s="26" t="s">
        <v>855</v>
      </c>
      <c r="B374" s="37" t="s">
        <v>12</v>
      </c>
      <c r="C374" s="44" t="s">
        <v>866</v>
      </c>
      <c r="D374" s="46" t="s">
        <v>462</v>
      </c>
      <c r="E374" s="27" t="s">
        <v>837</v>
      </c>
      <c r="F374" s="28">
        <v>42957</v>
      </c>
      <c r="G374" s="28" t="s">
        <v>755</v>
      </c>
      <c r="H374" s="39">
        <v>31400</v>
      </c>
      <c r="I374" s="39">
        <v>280000</v>
      </c>
      <c r="J374" s="30" t="s">
        <v>867</v>
      </c>
      <c r="K374" s="30" t="s">
        <v>20</v>
      </c>
    </row>
    <row r="375" spans="1:11" s="21" customFormat="1" ht="12.75" customHeight="1">
      <c r="A375" s="26" t="s">
        <v>856</v>
      </c>
      <c r="B375" s="37" t="s">
        <v>12</v>
      </c>
      <c r="C375" s="44" t="s">
        <v>866</v>
      </c>
      <c r="D375" s="46" t="s">
        <v>107</v>
      </c>
      <c r="E375" s="27" t="s">
        <v>18</v>
      </c>
      <c r="F375" s="28">
        <v>42957</v>
      </c>
      <c r="G375" s="28" t="s">
        <v>755</v>
      </c>
      <c r="H375" s="39" t="s">
        <v>80</v>
      </c>
      <c r="I375" s="39" t="s">
        <v>80</v>
      </c>
      <c r="J375" s="30" t="s">
        <v>868</v>
      </c>
      <c r="K375" s="30" t="s">
        <v>20</v>
      </c>
    </row>
    <row r="376" spans="1:11" s="21" customFormat="1" ht="12.75" customHeight="1">
      <c r="A376" s="26" t="s">
        <v>857</v>
      </c>
      <c r="B376" s="37" t="s">
        <v>12</v>
      </c>
      <c r="C376" s="44" t="s">
        <v>866</v>
      </c>
      <c r="D376" s="46" t="s">
        <v>861</v>
      </c>
      <c r="E376" s="27" t="s">
        <v>18</v>
      </c>
      <c r="F376" s="28">
        <v>42957</v>
      </c>
      <c r="G376" s="28" t="s">
        <v>755</v>
      </c>
      <c r="H376" s="39" t="s">
        <v>80</v>
      </c>
      <c r="I376" s="39" t="s">
        <v>80</v>
      </c>
      <c r="J376" s="30" t="s">
        <v>868</v>
      </c>
      <c r="K376" s="30" t="s">
        <v>20</v>
      </c>
    </row>
    <row r="377" spans="1:11" s="21" customFormat="1" ht="12.75" customHeight="1">
      <c r="A377" s="26" t="s">
        <v>858</v>
      </c>
      <c r="B377" s="37" t="s">
        <v>12</v>
      </c>
      <c r="C377" s="44" t="s">
        <v>866</v>
      </c>
      <c r="D377" s="46" t="s">
        <v>862</v>
      </c>
      <c r="E377" s="27" t="s">
        <v>18</v>
      </c>
      <c r="F377" s="28">
        <v>42958</v>
      </c>
      <c r="G377" s="28" t="s">
        <v>755</v>
      </c>
      <c r="H377" s="39">
        <v>181465</v>
      </c>
      <c r="I377" s="39">
        <v>230</v>
      </c>
      <c r="J377" s="30" t="s">
        <v>865</v>
      </c>
      <c r="K377" s="30" t="s">
        <v>20</v>
      </c>
    </row>
    <row r="378" spans="1:11" s="21" customFormat="1" ht="12.75" customHeight="1">
      <c r="A378" s="26" t="s">
        <v>859</v>
      </c>
      <c r="B378" s="37" t="s">
        <v>12</v>
      </c>
      <c r="C378" s="44" t="s">
        <v>866</v>
      </c>
      <c r="D378" s="46" t="s">
        <v>863</v>
      </c>
      <c r="E378" s="27" t="s">
        <v>18</v>
      </c>
      <c r="F378" s="28">
        <v>42958</v>
      </c>
      <c r="G378" s="28" t="s">
        <v>755</v>
      </c>
      <c r="H378" s="39">
        <v>181465</v>
      </c>
      <c r="I378" s="39">
        <v>230</v>
      </c>
      <c r="J378" s="30" t="s">
        <v>865</v>
      </c>
      <c r="K378" s="30" t="s">
        <v>20</v>
      </c>
    </row>
    <row r="379" spans="1:11" s="21" customFormat="1" ht="12.75" customHeight="1">
      <c r="A379" s="26" t="s">
        <v>860</v>
      </c>
      <c r="B379" s="37" t="s">
        <v>12</v>
      </c>
      <c r="C379" s="44" t="s">
        <v>866</v>
      </c>
      <c r="D379" s="46" t="s">
        <v>864</v>
      </c>
      <c r="E379" s="27" t="s">
        <v>18</v>
      </c>
      <c r="F379" s="28">
        <v>42958</v>
      </c>
      <c r="G379" s="28" t="s">
        <v>755</v>
      </c>
      <c r="H379" s="39">
        <v>180000</v>
      </c>
      <c r="I379" s="39">
        <v>200</v>
      </c>
      <c r="J379" s="30" t="s">
        <v>865</v>
      </c>
      <c r="K379" s="30" t="s">
        <v>20</v>
      </c>
    </row>
    <row r="380" spans="1:11" s="21" customFormat="1" ht="12.75" customHeight="1">
      <c r="A380" s="26" t="s">
        <v>869</v>
      </c>
      <c r="B380" s="37" t="s">
        <v>12</v>
      </c>
      <c r="C380" s="44" t="s">
        <v>866</v>
      </c>
      <c r="D380" s="46" t="s">
        <v>54</v>
      </c>
      <c r="E380" s="27" t="s">
        <v>18</v>
      </c>
      <c r="F380" s="28">
        <v>42958</v>
      </c>
      <c r="G380" s="28" t="s">
        <v>755</v>
      </c>
      <c r="H380" s="39">
        <v>1733</v>
      </c>
      <c r="I380" s="39">
        <v>40000</v>
      </c>
      <c r="J380" s="30" t="s">
        <v>865</v>
      </c>
      <c r="K380" s="30" t="s">
        <v>20</v>
      </c>
    </row>
    <row r="381" spans="1:11" s="21" customFormat="1" ht="12.75" customHeight="1">
      <c r="A381" s="26" t="s">
        <v>870</v>
      </c>
      <c r="B381" s="37" t="s">
        <v>12</v>
      </c>
      <c r="C381" s="44" t="s">
        <v>866</v>
      </c>
      <c r="D381" s="46" t="s">
        <v>871</v>
      </c>
      <c r="E381" s="27" t="s">
        <v>18</v>
      </c>
      <c r="F381" s="28">
        <v>42969</v>
      </c>
      <c r="G381" s="28" t="s">
        <v>755</v>
      </c>
      <c r="H381" s="39" t="s">
        <v>80</v>
      </c>
      <c r="I381" s="39" t="s">
        <v>80</v>
      </c>
      <c r="J381" s="30" t="s">
        <v>872</v>
      </c>
      <c r="K381" s="30" t="s">
        <v>20</v>
      </c>
    </row>
    <row r="382" spans="1:11" s="21" customFormat="1" ht="12.75" customHeight="1">
      <c r="A382" s="26" t="s">
        <v>873</v>
      </c>
      <c r="B382" s="37" t="s">
        <v>12</v>
      </c>
      <c r="C382" s="44" t="s">
        <v>866</v>
      </c>
      <c r="D382" s="46" t="s">
        <v>426</v>
      </c>
      <c r="E382" s="27" t="s">
        <v>18</v>
      </c>
      <c r="F382" s="28">
        <v>42970</v>
      </c>
      <c r="G382" s="28" t="s">
        <v>755</v>
      </c>
      <c r="H382" s="39">
        <v>43477</v>
      </c>
      <c r="I382" s="39">
        <v>76000</v>
      </c>
      <c r="J382" s="30" t="s">
        <v>872</v>
      </c>
      <c r="K382" s="30" t="s">
        <v>20</v>
      </c>
    </row>
    <row r="383" spans="1:11" s="21" customFormat="1" ht="12.75" customHeight="1">
      <c r="A383" s="26" t="s">
        <v>874</v>
      </c>
      <c r="B383" s="37" t="s">
        <v>12</v>
      </c>
      <c r="C383" s="44" t="s">
        <v>866</v>
      </c>
      <c r="D383" s="46" t="s">
        <v>425</v>
      </c>
      <c r="E383" s="27" t="s">
        <v>18</v>
      </c>
      <c r="F383" s="28">
        <v>42970</v>
      </c>
      <c r="G383" s="28" t="s">
        <v>755</v>
      </c>
      <c r="H383" s="39">
        <v>44050</v>
      </c>
      <c r="I383" s="39">
        <v>76000</v>
      </c>
      <c r="J383" s="30" t="s">
        <v>872</v>
      </c>
      <c r="K383" s="30" t="s">
        <v>20</v>
      </c>
    </row>
    <row r="384" spans="1:11" s="21" customFormat="1" ht="12.75" customHeight="1">
      <c r="A384" s="26" t="s">
        <v>875</v>
      </c>
      <c r="B384" s="37" t="s">
        <v>12</v>
      </c>
      <c r="C384" s="44" t="s">
        <v>866</v>
      </c>
      <c r="D384" s="46" t="s">
        <v>427</v>
      </c>
      <c r="E384" s="27" t="s">
        <v>18</v>
      </c>
      <c r="F384" s="28">
        <v>42970</v>
      </c>
      <c r="G384" s="28" t="s">
        <v>755</v>
      </c>
      <c r="H384" s="39">
        <v>53386</v>
      </c>
      <c r="I384" s="39">
        <v>76000</v>
      </c>
      <c r="J384" s="30" t="s">
        <v>872</v>
      </c>
      <c r="K384" s="30" t="s">
        <v>20</v>
      </c>
    </row>
    <row r="385" spans="1:11" s="21" customFormat="1" ht="12.75" customHeight="1">
      <c r="A385" s="26" t="s">
        <v>876</v>
      </c>
      <c r="B385" s="37" t="s">
        <v>12</v>
      </c>
      <c r="C385" s="44" t="s">
        <v>866</v>
      </c>
      <c r="D385" s="46" t="s">
        <v>428</v>
      </c>
      <c r="E385" s="27" t="s">
        <v>18</v>
      </c>
      <c r="F385" s="28">
        <v>42970</v>
      </c>
      <c r="G385" s="28" t="s">
        <v>755</v>
      </c>
      <c r="H385" s="39">
        <v>45000</v>
      </c>
      <c r="I385" s="39">
        <v>76000</v>
      </c>
      <c r="J385" s="30" t="s">
        <v>872</v>
      </c>
      <c r="K385" s="30" t="s">
        <v>20</v>
      </c>
    </row>
    <row r="386" spans="1:11" s="21" customFormat="1" ht="12.75" customHeight="1">
      <c r="A386" s="26" t="s">
        <v>877</v>
      </c>
      <c r="B386" s="37" t="s">
        <v>12</v>
      </c>
      <c r="C386" s="44" t="s">
        <v>866</v>
      </c>
      <c r="D386" s="46" t="s">
        <v>429</v>
      </c>
      <c r="E386" s="27" t="s">
        <v>18</v>
      </c>
      <c r="F386" s="28">
        <v>42970</v>
      </c>
      <c r="G386" s="28" t="s">
        <v>755</v>
      </c>
      <c r="H386" s="39">
        <v>168000</v>
      </c>
      <c r="I386" s="39">
        <v>20000</v>
      </c>
      <c r="J386" s="30" t="s">
        <v>872</v>
      </c>
      <c r="K386" s="30" t="s">
        <v>20</v>
      </c>
    </row>
    <row r="387" spans="1:11" s="21" customFormat="1" ht="12.75" customHeight="1">
      <c r="A387" s="26" t="s">
        <v>878</v>
      </c>
      <c r="B387" s="37" t="s">
        <v>12</v>
      </c>
      <c r="C387" s="44" t="s">
        <v>866</v>
      </c>
      <c r="D387" s="46" t="s">
        <v>410</v>
      </c>
      <c r="E387" s="27" t="s">
        <v>18</v>
      </c>
      <c r="F387" s="28">
        <v>42970</v>
      </c>
      <c r="G387" s="28" t="s">
        <v>755</v>
      </c>
      <c r="H387" s="39" t="s">
        <v>80</v>
      </c>
      <c r="I387" s="39" t="s">
        <v>80</v>
      </c>
      <c r="J387" s="30" t="s">
        <v>872</v>
      </c>
      <c r="K387" s="30" t="s">
        <v>20</v>
      </c>
    </row>
    <row r="388" spans="1:11" s="21" customFormat="1" ht="12.75" customHeight="1">
      <c r="A388" s="26" t="s">
        <v>881</v>
      </c>
      <c r="B388" s="37" t="s">
        <v>12</v>
      </c>
      <c r="C388" s="44" t="s">
        <v>866</v>
      </c>
      <c r="D388" s="46" t="s">
        <v>879</v>
      </c>
      <c r="E388" s="27" t="s">
        <v>18</v>
      </c>
      <c r="F388" s="28">
        <v>42961</v>
      </c>
      <c r="G388" s="28" t="s">
        <v>755</v>
      </c>
      <c r="H388" s="39" t="s">
        <v>80</v>
      </c>
      <c r="I388" s="39" t="s">
        <v>80</v>
      </c>
      <c r="J388" s="30" t="s">
        <v>880</v>
      </c>
      <c r="K388" s="30" t="s">
        <v>20</v>
      </c>
    </row>
    <row r="389" spans="1:11" s="21" customFormat="1" ht="12.75" customHeight="1">
      <c r="A389" s="26" t="s">
        <v>882</v>
      </c>
      <c r="B389" s="37" t="s">
        <v>12</v>
      </c>
      <c r="C389" s="44" t="s">
        <v>866</v>
      </c>
      <c r="D389" s="46" t="s">
        <v>885</v>
      </c>
      <c r="E389" s="27" t="s">
        <v>18</v>
      </c>
      <c r="F389" s="28">
        <v>42961</v>
      </c>
      <c r="G389" s="28" t="s">
        <v>755</v>
      </c>
      <c r="H389" s="39" t="s">
        <v>80</v>
      </c>
      <c r="I389" s="39" t="s">
        <v>80</v>
      </c>
      <c r="J389" s="30" t="s">
        <v>884</v>
      </c>
      <c r="K389" s="30" t="s">
        <v>79</v>
      </c>
    </row>
    <row r="390" spans="1:11" s="21" customFormat="1" ht="12.75" customHeight="1">
      <c r="A390" s="26" t="s">
        <v>883</v>
      </c>
      <c r="B390" s="37" t="s">
        <v>12</v>
      </c>
      <c r="C390" s="44" t="s">
        <v>866</v>
      </c>
      <c r="D390" s="46" t="s">
        <v>25</v>
      </c>
      <c r="E390" s="27" t="s">
        <v>18</v>
      </c>
      <c r="F390" s="28">
        <v>42957</v>
      </c>
      <c r="G390" s="28" t="s">
        <v>755</v>
      </c>
      <c r="H390" s="39">
        <v>800</v>
      </c>
      <c r="I390" s="39">
        <v>3200</v>
      </c>
      <c r="J390" s="30" t="s">
        <v>853</v>
      </c>
      <c r="K390" s="30" t="s">
        <v>20</v>
      </c>
    </row>
    <row r="391" spans="1:11" s="21" customFormat="1" ht="12.75" customHeight="1">
      <c r="A391" s="26" t="s">
        <v>888</v>
      </c>
      <c r="B391" s="37" t="s">
        <v>12</v>
      </c>
      <c r="C391" s="44" t="s">
        <v>866</v>
      </c>
      <c r="D391" s="46" t="s">
        <v>886</v>
      </c>
      <c r="E391" s="27" t="s">
        <v>837</v>
      </c>
      <c r="F391" s="28">
        <v>42969</v>
      </c>
      <c r="G391" s="28" t="s">
        <v>755</v>
      </c>
      <c r="H391" s="39">
        <v>63000</v>
      </c>
      <c r="I391" s="39">
        <v>510000</v>
      </c>
      <c r="J391" s="30" t="s">
        <v>887</v>
      </c>
      <c r="K391" s="30" t="s">
        <v>79</v>
      </c>
    </row>
    <row r="392" spans="1:11" s="21" customFormat="1" ht="12.75" customHeight="1">
      <c r="A392" s="26" t="s">
        <v>889</v>
      </c>
      <c r="B392" s="37" t="s">
        <v>12</v>
      </c>
      <c r="C392" s="44" t="s">
        <v>866</v>
      </c>
      <c r="D392" s="46" t="s">
        <v>603</v>
      </c>
      <c r="E392" s="27" t="s">
        <v>837</v>
      </c>
      <c r="F392" s="28">
        <v>42970</v>
      </c>
      <c r="G392" s="28" t="s">
        <v>755</v>
      </c>
      <c r="H392" s="39">
        <v>140000</v>
      </c>
      <c r="I392" s="39">
        <v>162000</v>
      </c>
      <c r="J392" s="30" t="s">
        <v>872</v>
      </c>
      <c r="K392" s="30" t="s">
        <v>20</v>
      </c>
    </row>
    <row r="393" spans="1:11" s="21" customFormat="1" ht="12.75" customHeight="1">
      <c r="A393" s="26" t="s">
        <v>891</v>
      </c>
      <c r="B393" s="37" t="s">
        <v>12</v>
      </c>
      <c r="C393" s="44" t="s">
        <v>866</v>
      </c>
      <c r="D393" s="46" t="s">
        <v>890</v>
      </c>
      <c r="E393" s="27" t="s">
        <v>18</v>
      </c>
      <c r="F393" s="28">
        <v>42973</v>
      </c>
      <c r="G393" s="28" t="s">
        <v>755</v>
      </c>
      <c r="H393" s="39" t="s">
        <v>80</v>
      </c>
      <c r="I393" s="39" t="s">
        <v>80</v>
      </c>
      <c r="J393" s="30" t="s">
        <v>892</v>
      </c>
      <c r="K393" s="30" t="s">
        <v>20</v>
      </c>
    </row>
    <row r="394" spans="1:11" s="21" customFormat="1" ht="12.75" customHeight="1">
      <c r="A394" s="26" t="s">
        <v>894</v>
      </c>
      <c r="B394" s="37" t="s">
        <v>12</v>
      </c>
      <c r="C394" s="44" t="s">
        <v>893</v>
      </c>
      <c r="D394" s="46" t="s">
        <v>466</v>
      </c>
      <c r="E394" s="27" t="s">
        <v>18</v>
      </c>
      <c r="F394" s="28">
        <v>42976</v>
      </c>
      <c r="G394" s="28" t="s">
        <v>755</v>
      </c>
      <c r="H394" s="39">
        <v>17666</v>
      </c>
      <c r="I394" s="39">
        <v>350000</v>
      </c>
      <c r="J394" s="30" t="s">
        <v>898</v>
      </c>
      <c r="K394" s="30" t="s">
        <v>20</v>
      </c>
    </row>
    <row r="395" spans="1:11" s="21" customFormat="1" ht="12.75" customHeight="1">
      <c r="A395" s="26" t="s">
        <v>895</v>
      </c>
      <c r="B395" s="37" t="s">
        <v>12</v>
      </c>
      <c r="C395" s="44" t="s">
        <v>893</v>
      </c>
      <c r="D395" s="46" t="s">
        <v>413</v>
      </c>
      <c r="E395" s="27" t="s">
        <v>18</v>
      </c>
      <c r="F395" s="28">
        <v>42976</v>
      </c>
      <c r="G395" s="28" t="s">
        <v>755</v>
      </c>
      <c r="H395" s="39">
        <v>5714</v>
      </c>
      <c r="I395" s="39">
        <v>40000</v>
      </c>
      <c r="J395" s="30" t="s">
        <v>899</v>
      </c>
      <c r="K395" s="30" t="s">
        <v>20</v>
      </c>
    </row>
    <row r="396" spans="1:11" s="21" customFormat="1" ht="12.75" customHeight="1">
      <c r="A396" s="26" t="s">
        <v>896</v>
      </c>
      <c r="B396" s="37" t="s">
        <v>12</v>
      </c>
      <c r="C396" s="44" t="s">
        <v>893</v>
      </c>
      <c r="D396" s="46" t="s">
        <v>727</v>
      </c>
      <c r="E396" s="27" t="s">
        <v>18</v>
      </c>
      <c r="F396" s="28">
        <v>42976</v>
      </c>
      <c r="G396" s="28" t="s">
        <v>755</v>
      </c>
      <c r="H396" s="39" t="s">
        <v>80</v>
      </c>
      <c r="I396" s="39" t="s">
        <v>80</v>
      </c>
      <c r="J396" s="30" t="s">
        <v>900</v>
      </c>
      <c r="K396" s="30" t="s">
        <v>20</v>
      </c>
    </row>
    <row r="397" spans="1:11" s="21" customFormat="1" ht="12.75" customHeight="1">
      <c r="A397" s="26" t="s">
        <v>897</v>
      </c>
      <c r="B397" s="37" t="s">
        <v>12</v>
      </c>
      <c r="C397" s="44" t="s">
        <v>893</v>
      </c>
      <c r="D397" s="46" t="s">
        <v>902</v>
      </c>
      <c r="E397" s="27" t="s">
        <v>18</v>
      </c>
      <c r="F397" s="28">
        <v>42976</v>
      </c>
      <c r="G397" s="28" t="s">
        <v>755</v>
      </c>
      <c r="H397" s="39">
        <v>345000</v>
      </c>
      <c r="I397" s="39">
        <v>200000</v>
      </c>
      <c r="J397" s="30" t="s">
        <v>901</v>
      </c>
      <c r="K397" s="30" t="s">
        <v>20</v>
      </c>
    </row>
    <row r="398" spans="1:11" s="21" customFormat="1" ht="12.75" customHeight="1">
      <c r="A398" s="26" t="s">
        <v>903</v>
      </c>
      <c r="B398" s="37" t="s">
        <v>12</v>
      </c>
      <c r="C398" s="44" t="s">
        <v>959</v>
      </c>
      <c r="D398" s="45" t="s">
        <v>923</v>
      </c>
      <c r="E398" s="30" t="s">
        <v>18</v>
      </c>
      <c r="F398" s="28">
        <v>43046</v>
      </c>
      <c r="G398" s="38" t="s">
        <v>924</v>
      </c>
      <c r="H398" s="40" t="s">
        <v>24</v>
      </c>
      <c r="I398" s="40">
        <v>25000</v>
      </c>
      <c r="J398" s="50" t="s">
        <v>943</v>
      </c>
      <c r="K398" s="30" t="s">
        <v>20</v>
      </c>
    </row>
    <row r="399" spans="1:11" s="21" customFormat="1" ht="12.75" customHeight="1">
      <c r="A399" s="26" t="s">
        <v>904</v>
      </c>
      <c r="B399" s="37" t="s">
        <v>12</v>
      </c>
      <c r="C399" s="44" t="s">
        <v>959</v>
      </c>
      <c r="D399" s="27" t="s">
        <v>25</v>
      </c>
      <c r="E399" s="27" t="s">
        <v>18</v>
      </c>
      <c r="F399" s="28">
        <v>43046</v>
      </c>
      <c r="G399" s="38" t="s">
        <v>924</v>
      </c>
      <c r="H399" s="39">
        <v>800</v>
      </c>
      <c r="I399" s="40" t="s">
        <v>24</v>
      </c>
      <c r="J399" s="50" t="s">
        <v>943</v>
      </c>
      <c r="K399" s="30" t="s">
        <v>20</v>
      </c>
    </row>
    <row r="400" spans="1:11" s="21" customFormat="1" ht="12.75" customHeight="1">
      <c r="A400" s="26" t="s">
        <v>905</v>
      </c>
      <c r="B400" s="37" t="s">
        <v>12</v>
      </c>
      <c r="C400" s="44" t="s">
        <v>959</v>
      </c>
      <c r="D400" s="27" t="s">
        <v>310</v>
      </c>
      <c r="E400" s="30" t="s">
        <v>18</v>
      </c>
      <c r="F400" s="28">
        <v>43046</v>
      </c>
      <c r="G400" s="38" t="s">
        <v>924</v>
      </c>
      <c r="H400" s="40" t="s">
        <v>24</v>
      </c>
      <c r="I400" s="40" t="s">
        <v>24</v>
      </c>
      <c r="J400" s="50" t="s">
        <v>944</v>
      </c>
      <c r="K400" s="30" t="s">
        <v>20</v>
      </c>
    </row>
    <row r="401" spans="1:11" s="21" customFormat="1" ht="12.75" customHeight="1">
      <c r="A401" s="26" t="s">
        <v>906</v>
      </c>
      <c r="B401" s="37" t="s">
        <v>12</v>
      </c>
      <c r="C401" s="44" t="s">
        <v>959</v>
      </c>
      <c r="D401" s="27" t="s">
        <v>749</v>
      </c>
      <c r="E401" s="27" t="s">
        <v>18</v>
      </c>
      <c r="F401" s="28">
        <v>43046</v>
      </c>
      <c r="G401" s="38" t="s">
        <v>924</v>
      </c>
      <c r="H401" s="39">
        <v>16147</v>
      </c>
      <c r="I401" s="39">
        <v>25000</v>
      </c>
      <c r="J401" s="50" t="s">
        <v>945</v>
      </c>
      <c r="K401" s="30" t="s">
        <v>20</v>
      </c>
    </row>
    <row r="402" spans="1:11" s="21" customFormat="1" ht="12.75" customHeight="1">
      <c r="A402" s="26" t="s">
        <v>907</v>
      </c>
      <c r="B402" s="37" t="s">
        <v>12</v>
      </c>
      <c r="C402" s="44" t="s">
        <v>959</v>
      </c>
      <c r="D402" s="27" t="s">
        <v>659</v>
      </c>
      <c r="E402" s="30" t="s">
        <v>18</v>
      </c>
      <c r="F402" s="28">
        <v>43046</v>
      </c>
      <c r="G402" s="38" t="s">
        <v>924</v>
      </c>
      <c r="H402" s="40" t="s">
        <v>24</v>
      </c>
      <c r="I402" s="40" t="s">
        <v>24</v>
      </c>
      <c r="J402" s="50" t="s">
        <v>943</v>
      </c>
      <c r="K402" s="30" t="s">
        <v>20</v>
      </c>
    </row>
    <row r="403" spans="1:11" s="21" customFormat="1" ht="12.75" customHeight="1">
      <c r="A403" s="26" t="s">
        <v>908</v>
      </c>
      <c r="B403" s="37" t="s">
        <v>12</v>
      </c>
      <c r="C403" s="44" t="s">
        <v>959</v>
      </c>
      <c r="D403" s="27" t="s">
        <v>925</v>
      </c>
      <c r="E403" s="27" t="s">
        <v>18</v>
      </c>
      <c r="F403" s="28">
        <v>43046</v>
      </c>
      <c r="G403" s="38" t="s">
        <v>924</v>
      </c>
      <c r="H403" s="40" t="s">
        <v>24</v>
      </c>
      <c r="I403" s="40" t="s">
        <v>24</v>
      </c>
      <c r="J403" s="50" t="s">
        <v>943</v>
      </c>
      <c r="K403" s="30" t="s">
        <v>79</v>
      </c>
    </row>
    <row r="404" spans="1:11" s="21" customFormat="1" ht="12.75" customHeight="1">
      <c r="A404" s="26" t="s">
        <v>909</v>
      </c>
      <c r="B404" s="37" t="s">
        <v>12</v>
      </c>
      <c r="C404" s="44" t="s">
        <v>959</v>
      </c>
      <c r="D404" s="27" t="s">
        <v>470</v>
      </c>
      <c r="E404" s="30" t="s">
        <v>18</v>
      </c>
      <c r="F404" s="28">
        <v>43046</v>
      </c>
      <c r="G404" s="38" t="s">
        <v>924</v>
      </c>
      <c r="H404" s="39">
        <v>55000</v>
      </c>
      <c r="I404" s="39">
        <v>130000</v>
      </c>
      <c r="J404" s="50" t="s">
        <v>946</v>
      </c>
      <c r="K404" s="30" t="s">
        <v>20</v>
      </c>
    </row>
    <row r="405" spans="1:11" s="21" customFormat="1" ht="12.75" customHeight="1">
      <c r="A405" s="26" t="s">
        <v>910</v>
      </c>
      <c r="B405" s="37" t="s">
        <v>12</v>
      </c>
      <c r="C405" s="44" t="s">
        <v>959</v>
      </c>
      <c r="D405" s="27" t="s">
        <v>469</v>
      </c>
      <c r="E405" s="27" t="s">
        <v>18</v>
      </c>
      <c r="F405" s="28">
        <v>43046</v>
      </c>
      <c r="G405" s="38" t="s">
        <v>924</v>
      </c>
      <c r="H405" s="39">
        <v>72637</v>
      </c>
      <c r="I405" s="39">
        <v>220000</v>
      </c>
      <c r="J405" s="50" t="s">
        <v>946</v>
      </c>
      <c r="K405" s="30" t="s">
        <v>20</v>
      </c>
    </row>
    <row r="406" spans="1:11" s="21" customFormat="1" ht="12.75" customHeight="1">
      <c r="A406" s="26" t="s">
        <v>911</v>
      </c>
      <c r="B406" s="37" t="s">
        <v>12</v>
      </c>
      <c r="C406" s="44" t="s">
        <v>959</v>
      </c>
      <c r="D406" s="5" t="s">
        <v>926</v>
      </c>
      <c r="E406" s="30" t="s">
        <v>18</v>
      </c>
      <c r="F406" s="28">
        <v>43046</v>
      </c>
      <c r="G406" s="38" t="s">
        <v>924</v>
      </c>
      <c r="H406" s="39">
        <v>9000</v>
      </c>
      <c r="I406" s="39">
        <v>25000</v>
      </c>
      <c r="J406" s="50" t="s">
        <v>943</v>
      </c>
      <c r="K406" s="30" t="s">
        <v>20</v>
      </c>
    </row>
    <row r="407" spans="1:11" s="21" customFormat="1" ht="12.75" customHeight="1">
      <c r="A407" s="26" t="s">
        <v>912</v>
      </c>
      <c r="B407" s="37" t="s">
        <v>12</v>
      </c>
      <c r="C407" s="44" t="s">
        <v>959</v>
      </c>
      <c r="D407" s="27" t="s">
        <v>927</v>
      </c>
      <c r="E407" s="27" t="s">
        <v>18</v>
      </c>
      <c r="F407" s="28">
        <v>43046</v>
      </c>
      <c r="G407" s="38" t="s">
        <v>924</v>
      </c>
      <c r="H407" s="40" t="s">
        <v>24</v>
      </c>
      <c r="I407" s="40" t="s">
        <v>24</v>
      </c>
      <c r="J407" s="50" t="s">
        <v>947</v>
      </c>
      <c r="K407" s="30" t="s">
        <v>20</v>
      </c>
    </row>
    <row r="408" spans="1:11" s="21" customFormat="1" ht="12.75" customHeight="1">
      <c r="A408" s="26" t="s">
        <v>913</v>
      </c>
      <c r="B408" s="37" t="s">
        <v>12</v>
      </c>
      <c r="C408" s="44" t="s">
        <v>959</v>
      </c>
      <c r="D408" s="27" t="s">
        <v>928</v>
      </c>
      <c r="E408" s="30" t="s">
        <v>18</v>
      </c>
      <c r="F408" s="28">
        <v>43046</v>
      </c>
      <c r="G408" s="38" t="s">
        <v>924</v>
      </c>
      <c r="H408" s="39">
        <v>1066</v>
      </c>
      <c r="I408" s="39">
        <v>4264</v>
      </c>
      <c r="J408" s="50" t="s">
        <v>948</v>
      </c>
      <c r="K408" s="30" t="s">
        <v>20</v>
      </c>
    </row>
    <row r="409" spans="1:11" s="21" customFormat="1" ht="12.75" customHeight="1">
      <c r="A409" s="26" t="s">
        <v>914</v>
      </c>
      <c r="B409" s="37" t="s">
        <v>12</v>
      </c>
      <c r="C409" s="44" t="s">
        <v>959</v>
      </c>
      <c r="D409" s="27" t="s">
        <v>929</v>
      </c>
      <c r="E409" s="27" t="s">
        <v>18</v>
      </c>
      <c r="F409" s="28">
        <v>43046</v>
      </c>
      <c r="G409" s="38" t="s">
        <v>924</v>
      </c>
      <c r="H409" s="39">
        <v>215</v>
      </c>
      <c r="I409" s="40" t="s">
        <v>24</v>
      </c>
      <c r="J409" s="50" t="s">
        <v>943</v>
      </c>
      <c r="K409" s="30" t="s">
        <v>20</v>
      </c>
    </row>
    <row r="410" spans="1:11" s="21" customFormat="1" ht="12.75" customHeight="1">
      <c r="A410" s="26" t="s">
        <v>915</v>
      </c>
      <c r="B410" s="37" t="s">
        <v>12</v>
      </c>
      <c r="C410" s="44" t="s">
        <v>959</v>
      </c>
      <c r="D410" s="27" t="s">
        <v>676</v>
      </c>
      <c r="E410" s="30" t="s">
        <v>18</v>
      </c>
      <c r="F410" s="28">
        <v>43046</v>
      </c>
      <c r="G410" s="38" t="s">
        <v>924</v>
      </c>
      <c r="H410" s="39">
        <v>270000</v>
      </c>
      <c r="I410" s="39">
        <v>71428</v>
      </c>
      <c r="J410" s="50" t="s">
        <v>949</v>
      </c>
      <c r="K410" s="30" t="s">
        <v>20</v>
      </c>
    </row>
    <row r="411" spans="1:11" s="21" customFormat="1" ht="12.75" customHeight="1">
      <c r="A411" s="26" t="s">
        <v>916</v>
      </c>
      <c r="B411" s="37" t="s">
        <v>12</v>
      </c>
      <c r="C411" s="44" t="s">
        <v>959</v>
      </c>
      <c r="D411" s="27" t="s">
        <v>705</v>
      </c>
      <c r="E411" s="27" t="s">
        <v>18</v>
      </c>
      <c r="F411" s="28">
        <v>43047</v>
      </c>
      <c r="G411" s="38" t="s">
        <v>924</v>
      </c>
      <c r="H411" s="39">
        <v>540</v>
      </c>
      <c r="I411" s="39">
        <v>2333</v>
      </c>
      <c r="J411" s="50" t="s">
        <v>950</v>
      </c>
      <c r="K411" s="30" t="s">
        <v>20</v>
      </c>
    </row>
    <row r="412" spans="1:11" s="21" customFormat="1" ht="12.75" customHeight="1">
      <c r="A412" s="26" t="s">
        <v>917</v>
      </c>
      <c r="B412" s="37" t="s">
        <v>12</v>
      </c>
      <c r="C412" s="44" t="s">
        <v>959</v>
      </c>
      <c r="D412" s="5" t="s">
        <v>401</v>
      </c>
      <c r="E412" s="30" t="s">
        <v>18</v>
      </c>
      <c r="F412" s="28">
        <v>43047</v>
      </c>
      <c r="G412" s="38" t="s">
        <v>924</v>
      </c>
      <c r="H412" s="40" t="s">
        <v>24</v>
      </c>
      <c r="I412" s="40" t="s">
        <v>24</v>
      </c>
      <c r="J412" s="50" t="s">
        <v>949</v>
      </c>
      <c r="K412" s="30" t="s">
        <v>20</v>
      </c>
    </row>
    <row r="413" spans="1:11" s="21" customFormat="1" ht="12.75" customHeight="1">
      <c r="A413" s="26" t="s">
        <v>918</v>
      </c>
      <c r="B413" s="37" t="s">
        <v>12</v>
      </c>
      <c r="C413" s="44" t="s">
        <v>959</v>
      </c>
      <c r="D413" s="27" t="s">
        <v>725</v>
      </c>
      <c r="E413" s="27" t="s">
        <v>18</v>
      </c>
      <c r="F413" s="28">
        <v>43047</v>
      </c>
      <c r="G413" s="38" t="s">
        <v>924</v>
      </c>
      <c r="H413" s="40" t="s">
        <v>24</v>
      </c>
      <c r="I413" s="40" t="s">
        <v>24</v>
      </c>
      <c r="J413" s="50" t="s">
        <v>961</v>
      </c>
      <c r="K413" s="30" t="s">
        <v>20</v>
      </c>
    </row>
    <row r="414" spans="1:11" s="21" customFormat="1" ht="12.75" customHeight="1">
      <c r="A414" s="26" t="s">
        <v>919</v>
      </c>
      <c r="B414" s="37" t="s">
        <v>12</v>
      </c>
      <c r="C414" s="44" t="s">
        <v>959</v>
      </c>
      <c r="D414" s="5" t="s">
        <v>930</v>
      </c>
      <c r="E414" s="30" t="s">
        <v>18</v>
      </c>
      <c r="F414" s="28">
        <v>43047</v>
      </c>
      <c r="G414" s="38" t="s">
        <v>924</v>
      </c>
      <c r="H414" s="40" t="s">
        <v>24</v>
      </c>
      <c r="I414" s="40" t="s">
        <v>24</v>
      </c>
      <c r="J414" s="50" t="s">
        <v>951</v>
      </c>
      <c r="K414" s="30" t="s">
        <v>20</v>
      </c>
    </row>
    <row r="415" spans="1:11" s="21" customFormat="1" ht="12.75" customHeight="1">
      <c r="A415" s="26" t="s">
        <v>920</v>
      </c>
      <c r="B415" s="37" t="s">
        <v>12</v>
      </c>
      <c r="C415" s="44" t="s">
        <v>959</v>
      </c>
      <c r="D415" s="27" t="s">
        <v>852</v>
      </c>
      <c r="E415" s="27" t="s">
        <v>18</v>
      </c>
      <c r="F415" s="28">
        <v>43047</v>
      </c>
      <c r="G415" s="38" t="s">
        <v>924</v>
      </c>
      <c r="H415" s="40" t="s">
        <v>24</v>
      </c>
      <c r="I415" s="40" t="s">
        <v>24</v>
      </c>
      <c r="J415" s="50" t="s">
        <v>945</v>
      </c>
      <c r="K415" s="30" t="s">
        <v>20</v>
      </c>
    </row>
    <row r="416" spans="1:11" s="21" customFormat="1" ht="12.75" customHeight="1">
      <c r="A416" s="26" t="s">
        <v>921</v>
      </c>
      <c r="B416" s="37" t="s">
        <v>12</v>
      </c>
      <c r="C416" s="44" t="s">
        <v>959</v>
      </c>
      <c r="D416" s="27" t="s">
        <v>931</v>
      </c>
      <c r="E416" s="30" t="s">
        <v>18</v>
      </c>
      <c r="F416" s="28">
        <v>43047</v>
      </c>
      <c r="G416" s="38" t="s">
        <v>924</v>
      </c>
      <c r="H416" s="39">
        <v>4333</v>
      </c>
      <c r="I416" s="39">
        <v>11900</v>
      </c>
      <c r="J416" s="50" t="s">
        <v>952</v>
      </c>
      <c r="K416" s="30" t="s">
        <v>20</v>
      </c>
    </row>
    <row r="417" spans="1:11" s="21" customFormat="1" ht="12.75" customHeight="1">
      <c r="A417" s="26" t="s">
        <v>922</v>
      </c>
      <c r="B417" s="37" t="s">
        <v>12</v>
      </c>
      <c r="C417" s="44" t="s">
        <v>959</v>
      </c>
      <c r="D417" s="27" t="s">
        <v>932</v>
      </c>
      <c r="E417" s="27" t="s">
        <v>18</v>
      </c>
      <c r="F417" s="28">
        <v>43046</v>
      </c>
      <c r="G417" s="38" t="s">
        <v>924</v>
      </c>
      <c r="H417" s="40" t="s">
        <v>24</v>
      </c>
      <c r="I417" s="40" t="s">
        <v>24</v>
      </c>
      <c r="J417" s="50" t="s">
        <v>949</v>
      </c>
      <c r="K417" s="30" t="s">
        <v>79</v>
      </c>
    </row>
    <row r="418" spans="1:11" s="21" customFormat="1" ht="12.75" customHeight="1">
      <c r="A418" s="26" t="s">
        <v>936</v>
      </c>
      <c r="B418" s="37" t="s">
        <v>12</v>
      </c>
      <c r="C418" s="44" t="s">
        <v>959</v>
      </c>
      <c r="D418" s="5" t="s">
        <v>933</v>
      </c>
      <c r="E418" s="30" t="s">
        <v>18</v>
      </c>
      <c r="F418" s="28">
        <v>43045</v>
      </c>
      <c r="G418" s="38" t="s">
        <v>924</v>
      </c>
      <c r="H418" s="40" t="s">
        <v>24</v>
      </c>
      <c r="I418" s="40" t="s">
        <v>24</v>
      </c>
      <c r="J418" s="50" t="s">
        <v>953</v>
      </c>
      <c r="K418" s="30" t="s">
        <v>20</v>
      </c>
    </row>
    <row r="419" spans="1:11" s="21" customFormat="1" ht="12.75" customHeight="1">
      <c r="A419" s="26" t="s">
        <v>937</v>
      </c>
      <c r="B419" s="37" t="s">
        <v>12</v>
      </c>
      <c r="C419" s="44" t="s">
        <v>959</v>
      </c>
      <c r="D419" s="27" t="s">
        <v>934</v>
      </c>
      <c r="E419" s="27" t="s">
        <v>18</v>
      </c>
      <c r="F419" s="28">
        <v>43048</v>
      </c>
      <c r="G419" s="38" t="s">
        <v>924</v>
      </c>
      <c r="H419" s="39">
        <v>16000</v>
      </c>
      <c r="I419" s="39">
        <v>114286</v>
      </c>
      <c r="J419" s="50" t="s">
        <v>943</v>
      </c>
      <c r="K419" s="30" t="s">
        <v>20</v>
      </c>
    </row>
    <row r="420" spans="1:11" s="21" customFormat="1" ht="12.75" customHeight="1">
      <c r="A420" s="26" t="s">
        <v>938</v>
      </c>
      <c r="B420" s="37" t="s">
        <v>12</v>
      </c>
      <c r="C420" s="44" t="s">
        <v>959</v>
      </c>
      <c r="D420" s="27" t="s">
        <v>960</v>
      </c>
      <c r="E420" s="30" t="s">
        <v>18</v>
      </c>
      <c r="F420" s="28">
        <v>43048</v>
      </c>
      <c r="G420" s="38" t="s">
        <v>924</v>
      </c>
      <c r="H420" s="40">
        <v>450000</v>
      </c>
      <c r="I420" s="40">
        <v>1800000</v>
      </c>
      <c r="J420" s="50" t="s">
        <v>954</v>
      </c>
      <c r="K420" s="30" t="s">
        <v>79</v>
      </c>
    </row>
    <row r="421" spans="1:11" s="21" customFormat="1" ht="12.75" customHeight="1">
      <c r="A421" s="26" t="s">
        <v>939</v>
      </c>
      <c r="B421" s="37" t="s">
        <v>12</v>
      </c>
      <c r="C421" s="44" t="s">
        <v>959</v>
      </c>
      <c r="D421" s="27" t="s">
        <v>935</v>
      </c>
      <c r="E421" s="27" t="s">
        <v>209</v>
      </c>
      <c r="F421" s="28">
        <v>43047</v>
      </c>
      <c r="G421" s="38" t="s">
        <v>924</v>
      </c>
      <c r="H421" s="39">
        <v>245000</v>
      </c>
      <c r="I421" s="39">
        <v>1188000</v>
      </c>
      <c r="J421" s="50" t="s">
        <v>955</v>
      </c>
      <c r="K421" s="30" t="s">
        <v>20</v>
      </c>
    </row>
    <row r="422" spans="1:11" s="21" customFormat="1" ht="12.75" customHeight="1">
      <c r="A422" s="26" t="s">
        <v>940</v>
      </c>
      <c r="B422" s="37" t="s">
        <v>12</v>
      </c>
      <c r="C422" s="44" t="s">
        <v>959</v>
      </c>
      <c r="D422" s="27" t="s">
        <v>603</v>
      </c>
      <c r="E422" s="27" t="s">
        <v>209</v>
      </c>
      <c r="F422" s="28">
        <v>43047</v>
      </c>
      <c r="G422" s="38" t="s">
        <v>924</v>
      </c>
      <c r="H422" s="39">
        <v>140000</v>
      </c>
      <c r="I422" s="39">
        <v>648000</v>
      </c>
      <c r="J422" s="50" t="s">
        <v>956</v>
      </c>
      <c r="K422" s="30" t="s">
        <v>20</v>
      </c>
    </row>
    <row r="423" spans="1:11" s="21" customFormat="1" ht="12.75" customHeight="1">
      <c r="A423" s="26" t="s">
        <v>941</v>
      </c>
      <c r="B423" s="37" t="s">
        <v>12</v>
      </c>
      <c r="C423" s="44" t="s">
        <v>959</v>
      </c>
      <c r="D423" s="27" t="s">
        <v>351</v>
      </c>
      <c r="E423" s="27" t="s">
        <v>207</v>
      </c>
      <c r="F423" s="28">
        <v>43048</v>
      </c>
      <c r="G423" s="38" t="s">
        <v>924</v>
      </c>
      <c r="H423" s="39">
        <v>21000</v>
      </c>
      <c r="I423" s="39">
        <v>150000</v>
      </c>
      <c r="J423" s="50" t="s">
        <v>957</v>
      </c>
      <c r="K423" s="30" t="s">
        <v>20</v>
      </c>
    </row>
    <row r="424" spans="1:11" s="21" customFormat="1" ht="12.75" customHeight="1">
      <c r="A424" s="26" t="s">
        <v>942</v>
      </c>
      <c r="B424" s="37" t="s">
        <v>12</v>
      </c>
      <c r="C424" s="44" t="s">
        <v>959</v>
      </c>
      <c r="D424" s="27" t="s">
        <v>345</v>
      </c>
      <c r="E424" s="27" t="s">
        <v>214</v>
      </c>
      <c r="F424" s="28">
        <v>43048</v>
      </c>
      <c r="G424" s="38" t="s">
        <v>924</v>
      </c>
      <c r="H424" s="39">
        <v>85000</v>
      </c>
      <c r="I424" s="39">
        <v>250000</v>
      </c>
      <c r="J424" s="50" t="s">
        <v>958</v>
      </c>
      <c r="K424" s="30" t="s">
        <v>20</v>
      </c>
    </row>
    <row r="425" spans="1:12" s="21" customFormat="1" ht="12.75" customHeight="1">
      <c r="A425" s="26" t="s">
        <v>968</v>
      </c>
      <c r="B425" s="37" t="s">
        <v>12</v>
      </c>
      <c r="C425" s="44" t="s">
        <v>962</v>
      </c>
      <c r="D425" s="27" t="s">
        <v>659</v>
      </c>
      <c r="E425" s="27" t="s">
        <v>18</v>
      </c>
      <c r="F425" s="28">
        <v>43049</v>
      </c>
      <c r="G425" s="38" t="s">
        <v>924</v>
      </c>
      <c r="H425" s="40" t="s">
        <v>24</v>
      </c>
      <c r="I425" s="51" t="s">
        <v>24</v>
      </c>
      <c r="J425" s="50" t="s">
        <v>955</v>
      </c>
      <c r="K425" s="30" t="s">
        <v>20</v>
      </c>
      <c r="L425" s="54"/>
    </row>
    <row r="426" spans="1:12" s="21" customFormat="1" ht="12.75" customHeight="1">
      <c r="A426" s="26" t="s">
        <v>969</v>
      </c>
      <c r="B426" s="37" t="s">
        <v>12</v>
      </c>
      <c r="C426" s="44" t="s">
        <v>962</v>
      </c>
      <c r="D426" s="27" t="s">
        <v>963</v>
      </c>
      <c r="E426" s="27" t="s">
        <v>18</v>
      </c>
      <c r="F426" s="28">
        <v>43049</v>
      </c>
      <c r="G426" s="38" t="s">
        <v>924</v>
      </c>
      <c r="H426" s="39">
        <v>1200</v>
      </c>
      <c r="I426" s="51" t="s">
        <v>24</v>
      </c>
      <c r="J426" s="50" t="s">
        <v>943</v>
      </c>
      <c r="K426" s="30" t="s">
        <v>20</v>
      </c>
      <c r="L426" s="54"/>
    </row>
    <row r="427" spans="1:12" s="21" customFormat="1" ht="12.75" customHeight="1">
      <c r="A427" s="26" t="s">
        <v>970</v>
      </c>
      <c r="B427" s="37" t="s">
        <v>12</v>
      </c>
      <c r="C427" s="44" t="s">
        <v>962</v>
      </c>
      <c r="D427" s="27" t="s">
        <v>413</v>
      </c>
      <c r="E427" s="27" t="s">
        <v>18</v>
      </c>
      <c r="F427" s="28">
        <v>43050</v>
      </c>
      <c r="G427" s="38" t="s">
        <v>924</v>
      </c>
      <c r="H427" s="39">
        <v>5714</v>
      </c>
      <c r="I427" s="52">
        <v>40000</v>
      </c>
      <c r="J427" s="53" t="s">
        <v>964</v>
      </c>
      <c r="K427" s="30" t="s">
        <v>20</v>
      </c>
      <c r="L427" s="54"/>
    </row>
    <row r="428" spans="1:12" s="21" customFormat="1" ht="12.75" customHeight="1">
      <c r="A428" s="26" t="s">
        <v>971</v>
      </c>
      <c r="B428" s="37" t="s">
        <v>12</v>
      </c>
      <c r="C428" s="44" t="s">
        <v>962</v>
      </c>
      <c r="D428" s="27" t="s">
        <v>965</v>
      </c>
      <c r="E428" s="27" t="s">
        <v>18</v>
      </c>
      <c r="F428" s="28">
        <v>43052</v>
      </c>
      <c r="G428" s="38" t="s">
        <v>924</v>
      </c>
      <c r="H428" s="39">
        <v>181465</v>
      </c>
      <c r="I428" s="52">
        <v>724000</v>
      </c>
      <c r="J428" s="53" t="s">
        <v>966</v>
      </c>
      <c r="K428" s="30" t="s">
        <v>20</v>
      </c>
      <c r="L428" s="54"/>
    </row>
    <row r="429" spans="1:12" s="21" customFormat="1" ht="12.75" customHeight="1">
      <c r="A429" s="26" t="s">
        <v>972</v>
      </c>
      <c r="B429" s="37" t="s">
        <v>12</v>
      </c>
      <c r="C429" s="44" t="s">
        <v>962</v>
      </c>
      <c r="D429" s="27" t="s">
        <v>967</v>
      </c>
      <c r="E429" s="27" t="s">
        <v>18</v>
      </c>
      <c r="F429" s="28">
        <v>43053</v>
      </c>
      <c r="G429" s="38" t="s">
        <v>924</v>
      </c>
      <c r="H429" s="39">
        <v>4400</v>
      </c>
      <c r="I429" s="52">
        <v>21428</v>
      </c>
      <c r="J429" s="50" t="s">
        <v>943</v>
      </c>
      <c r="K429" s="30" t="s">
        <v>20</v>
      </c>
      <c r="L429" s="54"/>
    </row>
    <row r="430" spans="1:12" s="21" customFormat="1" ht="12.75" customHeight="1">
      <c r="A430" s="26" t="s">
        <v>973</v>
      </c>
      <c r="B430" s="37" t="s">
        <v>12</v>
      </c>
      <c r="C430" s="44" t="s">
        <v>962</v>
      </c>
      <c r="D430" s="27" t="s">
        <v>979</v>
      </c>
      <c r="E430" s="27" t="s">
        <v>18</v>
      </c>
      <c r="F430" s="28">
        <v>43052</v>
      </c>
      <c r="G430" s="38" t="s">
        <v>924</v>
      </c>
      <c r="H430" s="51" t="s">
        <v>24</v>
      </c>
      <c r="I430" s="51" t="s">
        <v>24</v>
      </c>
      <c r="J430" s="53" t="s">
        <v>966</v>
      </c>
      <c r="K430" s="30" t="s">
        <v>20</v>
      </c>
      <c r="L430" s="54"/>
    </row>
    <row r="431" spans="1:12" s="21" customFormat="1" ht="12.75" customHeight="1">
      <c r="A431" s="26" t="s">
        <v>974</v>
      </c>
      <c r="B431" s="37" t="s">
        <v>12</v>
      </c>
      <c r="C431" s="44" t="s">
        <v>962</v>
      </c>
      <c r="D431" s="27" t="s">
        <v>464</v>
      </c>
      <c r="E431" s="27" t="s">
        <v>18</v>
      </c>
      <c r="F431" s="28">
        <v>43050</v>
      </c>
      <c r="G431" s="38" t="s">
        <v>924</v>
      </c>
      <c r="H431" s="39">
        <v>1733</v>
      </c>
      <c r="I431" s="52">
        <v>40000</v>
      </c>
      <c r="J431" s="44" t="s">
        <v>980</v>
      </c>
      <c r="K431" s="30" t="s">
        <v>20</v>
      </c>
      <c r="L431" s="54"/>
    </row>
    <row r="432" spans="1:12" s="21" customFormat="1" ht="12.75" customHeight="1">
      <c r="A432" s="26" t="s">
        <v>975</v>
      </c>
      <c r="B432" s="37" t="s">
        <v>12</v>
      </c>
      <c r="C432" s="44" t="s">
        <v>962</v>
      </c>
      <c r="D432" s="27" t="s">
        <v>981</v>
      </c>
      <c r="E432" s="27" t="s">
        <v>982</v>
      </c>
      <c r="F432" s="28">
        <v>43051</v>
      </c>
      <c r="G432" s="38" t="s">
        <v>924</v>
      </c>
      <c r="H432" s="39">
        <v>8400</v>
      </c>
      <c r="I432" s="52">
        <v>10000</v>
      </c>
      <c r="J432" s="44" t="s">
        <v>980</v>
      </c>
      <c r="K432" s="30" t="s">
        <v>20</v>
      </c>
      <c r="L432" s="54"/>
    </row>
    <row r="433" spans="1:12" s="21" customFormat="1" ht="12.75" customHeight="1">
      <c r="A433" s="26" t="s">
        <v>976</v>
      </c>
      <c r="B433" s="37" t="s">
        <v>12</v>
      </c>
      <c r="C433" s="44" t="s">
        <v>962</v>
      </c>
      <c r="D433" s="27" t="s">
        <v>963</v>
      </c>
      <c r="E433" s="27" t="s">
        <v>18</v>
      </c>
      <c r="F433" s="28">
        <v>43054</v>
      </c>
      <c r="G433" s="38" t="s">
        <v>924</v>
      </c>
      <c r="H433" s="39">
        <v>1200</v>
      </c>
      <c r="I433" s="51" t="s">
        <v>24</v>
      </c>
      <c r="J433" s="50" t="s">
        <v>955</v>
      </c>
      <c r="K433" s="30" t="s">
        <v>20</v>
      </c>
      <c r="L433" s="54"/>
    </row>
    <row r="434" spans="1:12" s="21" customFormat="1" ht="12.75" customHeight="1">
      <c r="A434" s="26" t="s">
        <v>977</v>
      </c>
      <c r="B434" s="37" t="s">
        <v>12</v>
      </c>
      <c r="C434" s="44" t="s">
        <v>962</v>
      </c>
      <c r="D434" s="27" t="s">
        <v>983</v>
      </c>
      <c r="E434" s="27" t="s">
        <v>18</v>
      </c>
      <c r="F434" s="28">
        <v>43055</v>
      </c>
      <c r="G434" s="38" t="s">
        <v>924</v>
      </c>
      <c r="H434" s="51" t="s">
        <v>24</v>
      </c>
      <c r="I434" s="51" t="s">
        <v>24</v>
      </c>
      <c r="J434" s="50" t="s">
        <v>943</v>
      </c>
      <c r="K434" s="30" t="s">
        <v>20</v>
      </c>
      <c r="L434" s="54"/>
    </row>
    <row r="435" spans="1:12" s="21" customFormat="1" ht="12.75" customHeight="1">
      <c r="A435" s="26" t="s">
        <v>978</v>
      </c>
      <c r="B435" s="37" t="s">
        <v>12</v>
      </c>
      <c r="C435" s="44" t="s">
        <v>962</v>
      </c>
      <c r="D435" s="27" t="s">
        <v>783</v>
      </c>
      <c r="E435" s="27" t="s">
        <v>18</v>
      </c>
      <c r="F435" s="28">
        <v>43055</v>
      </c>
      <c r="G435" s="38" t="s">
        <v>924</v>
      </c>
      <c r="H435" s="51" t="s">
        <v>24</v>
      </c>
      <c r="I435" s="51" t="s">
        <v>24</v>
      </c>
      <c r="J435" s="50" t="s">
        <v>943</v>
      </c>
      <c r="K435" s="30" t="s">
        <v>20</v>
      </c>
      <c r="L435" s="54"/>
    </row>
    <row r="436" spans="1:12" s="21" customFormat="1" ht="12.75" customHeight="1">
      <c r="A436" s="26" t="s">
        <v>984</v>
      </c>
      <c r="B436" s="37" t="s">
        <v>12</v>
      </c>
      <c r="C436" s="44" t="s">
        <v>962</v>
      </c>
      <c r="D436" s="27" t="s">
        <v>985</v>
      </c>
      <c r="E436" s="27" t="s">
        <v>18</v>
      </c>
      <c r="F436" s="28">
        <v>43057</v>
      </c>
      <c r="G436" s="38" t="s">
        <v>924</v>
      </c>
      <c r="H436" s="51">
        <v>2339</v>
      </c>
      <c r="I436" s="51">
        <v>9356</v>
      </c>
      <c r="J436" s="50" t="s">
        <v>943</v>
      </c>
      <c r="K436" s="30" t="s">
        <v>20</v>
      </c>
      <c r="L436" s="54"/>
    </row>
    <row r="437" spans="1:11" s="21" customFormat="1" ht="12.75" customHeight="1">
      <c r="A437" s="26" t="s">
        <v>995</v>
      </c>
      <c r="B437" s="37" t="s">
        <v>12</v>
      </c>
      <c r="C437" s="44" t="s">
        <v>962</v>
      </c>
      <c r="D437" s="27" t="s">
        <v>983</v>
      </c>
      <c r="E437" s="27" t="s">
        <v>18</v>
      </c>
      <c r="F437" s="28">
        <v>43059</v>
      </c>
      <c r="G437" s="38" t="s">
        <v>924</v>
      </c>
      <c r="H437" s="51" t="s">
        <v>24</v>
      </c>
      <c r="I437" s="51" t="s">
        <v>24</v>
      </c>
      <c r="J437" s="50" t="s">
        <v>955</v>
      </c>
      <c r="K437" s="58" t="s">
        <v>20</v>
      </c>
    </row>
    <row r="438" spans="1:11" s="21" customFormat="1" ht="12.75" customHeight="1">
      <c r="A438" s="26" t="s">
        <v>996</v>
      </c>
      <c r="B438" s="37" t="s">
        <v>12</v>
      </c>
      <c r="C438" s="44" t="s">
        <v>962</v>
      </c>
      <c r="D438" s="27" t="s">
        <v>820</v>
      </c>
      <c r="E438" s="27" t="s">
        <v>18</v>
      </c>
      <c r="F438" s="28">
        <v>43059</v>
      </c>
      <c r="G438" s="38" t="s">
        <v>924</v>
      </c>
      <c r="H438" s="51" t="s">
        <v>24</v>
      </c>
      <c r="I438" s="51" t="s">
        <v>24</v>
      </c>
      <c r="J438" s="50" t="s">
        <v>943</v>
      </c>
      <c r="K438" s="58" t="s">
        <v>20</v>
      </c>
    </row>
    <row r="439" spans="1:11" s="21" customFormat="1" ht="12.75" customHeight="1">
      <c r="A439" s="26" t="s">
        <v>997</v>
      </c>
      <c r="B439" s="37" t="s">
        <v>12</v>
      </c>
      <c r="C439" s="44" t="s">
        <v>962</v>
      </c>
      <c r="D439" s="27" t="s">
        <v>986</v>
      </c>
      <c r="E439" s="27" t="s">
        <v>18</v>
      </c>
      <c r="F439" s="28">
        <v>43056</v>
      </c>
      <c r="G439" s="38" t="s">
        <v>924</v>
      </c>
      <c r="H439" s="51" t="s">
        <v>24</v>
      </c>
      <c r="I439" s="51">
        <v>90000</v>
      </c>
      <c r="J439" s="50" t="s">
        <v>955</v>
      </c>
      <c r="K439" s="58" t="s">
        <v>20</v>
      </c>
    </row>
    <row r="440" spans="1:11" s="21" customFormat="1" ht="12.75" customHeight="1">
      <c r="A440" s="26" t="s">
        <v>998</v>
      </c>
      <c r="B440" s="37" t="s">
        <v>12</v>
      </c>
      <c r="C440" s="44" t="s">
        <v>962</v>
      </c>
      <c r="D440" s="27" t="s">
        <v>987</v>
      </c>
      <c r="E440" s="27" t="s">
        <v>18</v>
      </c>
      <c r="F440" s="28">
        <v>43058</v>
      </c>
      <c r="G440" s="38" t="s">
        <v>924</v>
      </c>
      <c r="H440" s="51" t="s">
        <v>24</v>
      </c>
      <c r="I440" s="51">
        <v>120000</v>
      </c>
      <c r="J440" s="44" t="s">
        <v>980</v>
      </c>
      <c r="K440" s="58" t="s">
        <v>20</v>
      </c>
    </row>
    <row r="441" spans="1:11" s="21" customFormat="1" ht="12.75" customHeight="1">
      <c r="A441" s="26" t="s">
        <v>999</v>
      </c>
      <c r="B441" s="37" t="s">
        <v>12</v>
      </c>
      <c r="C441" s="44" t="s">
        <v>962</v>
      </c>
      <c r="D441" s="27" t="s">
        <v>988</v>
      </c>
      <c r="E441" s="27" t="s">
        <v>18</v>
      </c>
      <c r="F441" s="28">
        <v>43055</v>
      </c>
      <c r="G441" s="38" t="s">
        <v>924</v>
      </c>
      <c r="H441" s="51" t="s">
        <v>24</v>
      </c>
      <c r="I441" s="51" t="s">
        <v>24</v>
      </c>
      <c r="J441" s="50" t="s">
        <v>955</v>
      </c>
      <c r="K441" s="58" t="s">
        <v>20</v>
      </c>
    </row>
    <row r="442" spans="1:11" s="21" customFormat="1" ht="12.75" customHeight="1">
      <c r="A442" s="26" t="s">
        <v>1000</v>
      </c>
      <c r="B442" s="37" t="s">
        <v>12</v>
      </c>
      <c r="C442" s="44" t="s">
        <v>962</v>
      </c>
      <c r="D442" s="27" t="s">
        <v>989</v>
      </c>
      <c r="E442" s="27" t="s">
        <v>209</v>
      </c>
      <c r="F442" s="28">
        <v>43055</v>
      </c>
      <c r="G442" s="38" t="s">
        <v>924</v>
      </c>
      <c r="H442" s="51">
        <v>542000</v>
      </c>
      <c r="I442" s="51">
        <v>2160000</v>
      </c>
      <c r="J442" s="50" t="s">
        <v>990</v>
      </c>
      <c r="K442" s="58" t="s">
        <v>20</v>
      </c>
    </row>
    <row r="443" spans="1:11" s="21" customFormat="1" ht="12.75" customHeight="1">
      <c r="A443" s="26" t="s">
        <v>1001</v>
      </c>
      <c r="B443" s="37" t="s">
        <v>12</v>
      </c>
      <c r="C443" s="44" t="s">
        <v>962</v>
      </c>
      <c r="D443" s="27" t="s">
        <v>202</v>
      </c>
      <c r="E443" s="27" t="s">
        <v>207</v>
      </c>
      <c r="F443" s="28">
        <v>43060</v>
      </c>
      <c r="G443" s="38" t="s">
        <v>924</v>
      </c>
      <c r="H443" s="51">
        <v>103000</v>
      </c>
      <c r="I443" s="51">
        <v>175000</v>
      </c>
      <c r="J443" s="50" t="s">
        <v>991</v>
      </c>
      <c r="K443" s="58" t="s">
        <v>20</v>
      </c>
    </row>
    <row r="444" spans="1:11" s="21" customFormat="1" ht="12.75" customHeight="1">
      <c r="A444" s="26" t="s">
        <v>1002</v>
      </c>
      <c r="B444" s="37" t="s">
        <v>12</v>
      </c>
      <c r="C444" s="44" t="s">
        <v>962</v>
      </c>
      <c r="D444" s="27" t="s">
        <v>213</v>
      </c>
      <c r="E444" s="27" t="s">
        <v>214</v>
      </c>
      <c r="F444" s="28">
        <v>43061</v>
      </c>
      <c r="G444" s="38" t="s">
        <v>924</v>
      </c>
      <c r="H444" s="51">
        <v>800000</v>
      </c>
      <c r="I444" s="51">
        <v>200000</v>
      </c>
      <c r="J444" s="50" t="s">
        <v>991</v>
      </c>
      <c r="K444" s="58" t="s">
        <v>20</v>
      </c>
    </row>
    <row r="445" spans="1:11" s="21" customFormat="1" ht="12.75" customHeight="1">
      <c r="A445" s="26" t="s">
        <v>1003</v>
      </c>
      <c r="B445" s="37" t="s">
        <v>12</v>
      </c>
      <c r="C445" s="44" t="s">
        <v>962</v>
      </c>
      <c r="D445" s="27" t="s">
        <v>992</v>
      </c>
      <c r="E445" s="27" t="s">
        <v>18</v>
      </c>
      <c r="F445" s="28">
        <v>43062</v>
      </c>
      <c r="G445" s="38" t="s">
        <v>924</v>
      </c>
      <c r="H445" s="51" t="s">
        <v>24</v>
      </c>
      <c r="I445" s="51" t="s">
        <v>24</v>
      </c>
      <c r="J445" s="53" t="s">
        <v>993</v>
      </c>
      <c r="K445" s="58" t="s">
        <v>20</v>
      </c>
    </row>
    <row r="446" spans="1:11" s="21" customFormat="1" ht="12.75" customHeight="1">
      <c r="A446" s="26" t="s">
        <v>1004</v>
      </c>
      <c r="B446" s="37" t="s">
        <v>12</v>
      </c>
      <c r="C446" s="44" t="s">
        <v>962</v>
      </c>
      <c r="D446" s="27" t="s">
        <v>986</v>
      </c>
      <c r="E446" s="27" t="s">
        <v>18</v>
      </c>
      <c r="F446" s="28">
        <v>43056</v>
      </c>
      <c r="G446" s="38" t="s">
        <v>924</v>
      </c>
      <c r="H446" s="51" t="s">
        <v>24</v>
      </c>
      <c r="I446" s="51">
        <v>90000</v>
      </c>
      <c r="J446" s="50" t="s">
        <v>943</v>
      </c>
      <c r="K446" s="58" t="s">
        <v>20</v>
      </c>
    </row>
    <row r="447" spans="1:11" s="21" customFormat="1" ht="12.75" customHeight="1">
      <c r="A447" s="26" t="s">
        <v>1005</v>
      </c>
      <c r="B447" s="37" t="s">
        <v>12</v>
      </c>
      <c r="C447" s="44" t="s">
        <v>962</v>
      </c>
      <c r="D447" s="27" t="s">
        <v>994</v>
      </c>
      <c r="E447" s="27" t="s">
        <v>18</v>
      </c>
      <c r="F447" s="28">
        <v>43051</v>
      </c>
      <c r="G447" s="38" t="s">
        <v>924</v>
      </c>
      <c r="H447" s="51" t="s">
        <v>24</v>
      </c>
      <c r="I447" s="51" t="s">
        <v>24</v>
      </c>
      <c r="J447" s="50" t="s">
        <v>943</v>
      </c>
      <c r="K447" s="58" t="s">
        <v>20</v>
      </c>
    </row>
    <row r="448" spans="1:11" s="21" customFormat="1" ht="12.75" customHeight="1">
      <c r="A448" s="23"/>
      <c r="B448" s="23"/>
      <c r="C448" s="23"/>
      <c r="D448" s="24"/>
      <c r="E448" s="24"/>
      <c r="F448" s="25"/>
      <c r="G448" s="25"/>
      <c r="H448" s="41">
        <f>SUM(H10:H447)</f>
        <v>24224424</v>
      </c>
      <c r="I448" s="41">
        <f>SUM(I10:I447)</f>
        <v>59547797</v>
      </c>
      <c r="J448" s="36"/>
      <c r="K448" s="36"/>
    </row>
    <row r="449" spans="1:11" s="21" customFormat="1" ht="12.75" customHeight="1">
      <c r="A449" s="5"/>
      <c r="B449" s="5"/>
      <c r="C449" s="8"/>
      <c r="D449" s="5"/>
      <c r="E449" s="5"/>
      <c r="F449" s="6"/>
      <c r="G449" s="6"/>
      <c r="H449" s="34"/>
      <c r="I449" s="34"/>
      <c r="J449" s="48"/>
      <c r="K449"/>
    </row>
    <row r="450" spans="1:11" s="21" customFormat="1" ht="12.75" customHeight="1">
      <c r="A450" s="5"/>
      <c r="B450" s="5"/>
      <c r="C450" s="8"/>
      <c r="D450" s="5"/>
      <c r="E450" s="7" t="s">
        <v>6</v>
      </c>
      <c r="F450" s="7" t="s">
        <v>4</v>
      </c>
      <c r="G450" s="7" t="s">
        <v>7</v>
      </c>
      <c r="H450" s="34"/>
      <c r="I450" s="34"/>
      <c r="J450" s="48"/>
      <c r="K450"/>
    </row>
    <row r="451" spans="1:11" s="21" customFormat="1" ht="12.75" customHeight="1">
      <c r="A451" s="5"/>
      <c r="B451" s="5"/>
      <c r="C451" s="8"/>
      <c r="D451" s="11" t="s">
        <v>16</v>
      </c>
      <c r="E451" s="32">
        <f>COUNTIF($C$10:$C$411,$D451)</f>
        <v>91</v>
      </c>
      <c r="F451" s="4">
        <f aca="true" t="shared" si="0" ref="F451:F456">SUMIF($C$10:$C$411,D451,H$10:H$411)</f>
        <v>7049375</v>
      </c>
      <c r="G451" s="4">
        <f aca="true" t="shared" si="1" ref="G451:G456">SUMIF($C$10:$C$411,D451,I$10:I$411)</f>
        <v>14567700</v>
      </c>
      <c r="H451" s="34"/>
      <c r="I451" s="34"/>
      <c r="J451" s="49"/>
      <c r="K451"/>
    </row>
    <row r="452" spans="1:11" s="21" customFormat="1" ht="12.75" customHeight="1">
      <c r="A452" s="5"/>
      <c r="B452" s="5"/>
      <c r="C452" s="8"/>
      <c r="D452" s="11" t="s">
        <v>273</v>
      </c>
      <c r="E452" s="32">
        <f>COUNTIF($C$10:$C$411,D452)</f>
        <v>131</v>
      </c>
      <c r="F452" s="4">
        <f t="shared" si="0"/>
        <v>4996929</v>
      </c>
      <c r="G452" s="4">
        <f t="shared" si="1"/>
        <v>15857125</v>
      </c>
      <c r="H452" s="34"/>
      <c r="I452" s="34"/>
      <c r="J452" s="5"/>
      <c r="K452"/>
    </row>
    <row r="453" spans="1:11" s="21" customFormat="1" ht="12.75" customHeight="1">
      <c r="A453" s="5"/>
      <c r="B453" s="5"/>
      <c r="C453" s="8"/>
      <c r="D453" s="11" t="s">
        <v>461</v>
      </c>
      <c r="E453" s="32">
        <f>COUNTIF($C$10:$C$411,D453)</f>
        <v>41</v>
      </c>
      <c r="F453" s="4">
        <f t="shared" si="0"/>
        <v>1854793</v>
      </c>
      <c r="G453" s="4">
        <f t="shared" si="1"/>
        <v>7145036</v>
      </c>
      <c r="H453" s="34"/>
      <c r="I453" s="34"/>
      <c r="J453" s="5"/>
      <c r="K453"/>
    </row>
    <row r="454" spans="4:11" s="21" customFormat="1" ht="12.75" customHeight="1">
      <c r="D454" s="11" t="s">
        <v>746</v>
      </c>
      <c r="E454" s="32">
        <f>COUNTIF($C$10:$C$411,D454)</f>
        <v>60</v>
      </c>
      <c r="F454" s="4">
        <f t="shared" si="0"/>
        <v>2693316</v>
      </c>
      <c r="G454" s="4">
        <f t="shared" si="1"/>
        <v>7712261</v>
      </c>
      <c r="H454" s="34"/>
      <c r="I454" s="34"/>
      <c r="J454" s="5"/>
      <c r="K454"/>
    </row>
    <row r="455" spans="4:11" s="21" customFormat="1" ht="12.75" customHeight="1">
      <c r="D455" s="11" t="s">
        <v>866</v>
      </c>
      <c r="E455" s="32">
        <f>COUNTIF($C$10:$C$411,D455)</f>
        <v>61</v>
      </c>
      <c r="F455" s="4">
        <f t="shared" si="0"/>
        <v>4223442</v>
      </c>
      <c r="G455" s="4">
        <f t="shared" si="1"/>
        <v>5330680</v>
      </c>
      <c r="H455" s="34"/>
      <c r="I455" s="34"/>
      <c r="J455" s="5"/>
      <c r="K455"/>
    </row>
    <row r="456" spans="4:11" s="21" customFormat="1" ht="12.75">
      <c r="D456" s="11" t="s">
        <v>893</v>
      </c>
      <c r="E456" s="32">
        <f>COUNTIF($C$10:$C$411,D456)</f>
        <v>4</v>
      </c>
      <c r="F456" s="4">
        <f t="shared" si="0"/>
        <v>368380</v>
      </c>
      <c r="G456" s="4">
        <f t="shared" si="1"/>
        <v>590000</v>
      </c>
      <c r="H456" s="34"/>
      <c r="I456" s="34"/>
      <c r="J456" s="5"/>
      <c r="K456"/>
    </row>
    <row r="457" spans="4:11" s="21" customFormat="1" ht="12.75" customHeight="1">
      <c r="D457" s="11" t="s">
        <v>959</v>
      </c>
      <c r="E457" s="32">
        <f>COUNTIF($C$10:$C$447,D457)</f>
        <v>50</v>
      </c>
      <c r="F457" s="4">
        <f>SUMIF($C$10:$C$447,D457,H$10:H$411)</f>
        <v>3038189</v>
      </c>
      <c r="G457" s="4">
        <f>SUMIF($C$10:$C$447,D457,I$10:I$411)</f>
        <v>8344995</v>
      </c>
      <c r="H457" s="34"/>
      <c r="I457" s="34"/>
      <c r="J457" s="5"/>
      <c r="K457"/>
    </row>
    <row r="458" spans="4:11" s="21" customFormat="1" ht="12.75" customHeight="1">
      <c r="D458" s="9" t="s">
        <v>9</v>
      </c>
      <c r="E458" s="10">
        <f>SUM(E451:E457)</f>
        <v>438</v>
      </c>
      <c r="F458" s="10">
        <f>SUM(F451:F457)</f>
        <v>24224424</v>
      </c>
      <c r="G458" s="10">
        <f>SUM(G451:G457)</f>
        <v>59547797</v>
      </c>
      <c r="H458" s="34"/>
      <c r="I458" s="34"/>
      <c r="J458" s="5"/>
      <c r="K458"/>
    </row>
    <row r="459" spans="4:11" s="21" customFormat="1" ht="12.75" customHeight="1">
      <c r="D459"/>
      <c r="E459"/>
      <c r="F459" s="3"/>
      <c r="G459" s="3"/>
      <c r="H459" s="34"/>
      <c r="I459" s="34"/>
      <c r="J459" s="5"/>
      <c r="K459"/>
    </row>
    <row r="460" spans="1:11" s="21" customFormat="1" ht="12.75" customHeight="1">
      <c r="A460"/>
      <c r="B460"/>
      <c r="C460"/>
      <c r="D460"/>
      <c r="E460"/>
      <c r="F460" s="3"/>
      <c r="G460" s="3"/>
      <c r="H460" s="34"/>
      <c r="I460" s="34"/>
      <c r="J460" s="5"/>
      <c r="K460"/>
    </row>
    <row r="461" spans="1:11" s="21" customFormat="1" ht="12.75" customHeight="1">
      <c r="A461"/>
      <c r="B461"/>
      <c r="C461"/>
      <c r="D461"/>
      <c r="E461"/>
      <c r="F461" s="3"/>
      <c r="G461" s="3"/>
      <c r="H461" s="34"/>
      <c r="I461" s="34"/>
      <c r="J461" s="5"/>
      <c r="K461"/>
    </row>
    <row r="462" spans="1:11" s="21" customFormat="1" ht="12.75" customHeight="1">
      <c r="A462"/>
      <c r="B462"/>
      <c r="C462"/>
      <c r="D462"/>
      <c r="E462"/>
      <c r="F462" s="3"/>
      <c r="G462" s="3"/>
      <c r="H462" s="34"/>
      <c r="I462" s="34"/>
      <c r="J462" s="5"/>
      <c r="K462"/>
    </row>
    <row r="463" spans="1:11" s="21" customFormat="1" ht="12.75" customHeight="1">
      <c r="A463"/>
      <c r="B463"/>
      <c r="C463"/>
      <c r="D463"/>
      <c r="E463"/>
      <c r="F463" s="3"/>
      <c r="G463" s="3"/>
      <c r="H463" s="34"/>
      <c r="I463" s="34"/>
      <c r="J463" s="5"/>
      <c r="K463"/>
    </row>
    <row r="464" spans="1:11" s="21" customFormat="1" ht="12.75" customHeight="1">
      <c r="A464"/>
      <c r="B464"/>
      <c r="C464"/>
      <c r="D464"/>
      <c r="E464"/>
      <c r="F464" s="3"/>
      <c r="G464" s="3"/>
      <c r="H464" s="34"/>
      <c r="I464" s="34"/>
      <c r="J464" s="5"/>
      <c r="K464"/>
    </row>
    <row r="465" spans="1:3" s="21" customFormat="1" ht="12.75" customHeight="1">
      <c r="A465"/>
      <c r="B465"/>
      <c r="C465"/>
    </row>
    <row r="466" spans="1:3" s="21" customFormat="1" ht="12.75" customHeight="1">
      <c r="A466"/>
      <c r="B466"/>
      <c r="C466"/>
    </row>
    <row r="467" spans="1:3" s="21" customFormat="1" ht="12.75" customHeight="1">
      <c r="A467"/>
      <c r="B467"/>
      <c r="C467"/>
    </row>
    <row r="468" spans="1:3" s="21" customFormat="1" ht="12.75" customHeight="1">
      <c r="A468"/>
      <c r="B468"/>
      <c r="C468"/>
    </row>
    <row r="469" spans="1:3" s="21" customFormat="1" ht="12.75" customHeight="1">
      <c r="A469"/>
      <c r="B469"/>
      <c r="C469"/>
    </row>
    <row r="470" spans="1:3" s="21" customFormat="1" ht="12.75" customHeight="1">
      <c r="A470"/>
      <c r="B470"/>
      <c r="C470"/>
    </row>
    <row r="471" spans="1:11" s="21" customFormat="1" ht="12.75" customHeight="1">
      <c r="A471"/>
      <c r="B471"/>
      <c r="C471"/>
      <c r="D471"/>
      <c r="E471"/>
      <c r="F471"/>
      <c r="G471"/>
      <c r="H471" s="35"/>
      <c r="I471" s="35"/>
      <c r="J471" s="16"/>
      <c r="K471"/>
    </row>
    <row r="472" spans="1:11" s="21" customFormat="1" ht="12.75" customHeight="1">
      <c r="A472"/>
      <c r="B472"/>
      <c r="C472"/>
      <c r="D472"/>
      <c r="E472"/>
      <c r="F472"/>
      <c r="G472"/>
      <c r="H472" s="35"/>
      <c r="I472" s="35"/>
      <c r="J472"/>
      <c r="K472"/>
    </row>
    <row r="473" spans="1:11" s="21" customFormat="1" ht="12.75" customHeight="1">
      <c r="A473"/>
      <c r="B473"/>
      <c r="C473"/>
      <c r="D473"/>
      <c r="E473"/>
      <c r="F473"/>
      <c r="G473"/>
      <c r="H473" s="35"/>
      <c r="I473" s="35"/>
      <c r="J473"/>
      <c r="K473"/>
    </row>
    <row r="474" spans="1:11" s="21" customFormat="1" ht="12.75">
      <c r="A474"/>
      <c r="B474"/>
      <c r="C474"/>
      <c r="D474"/>
      <c r="E474"/>
      <c r="F474"/>
      <c r="G474"/>
      <c r="H474" s="35"/>
      <c r="I474" s="35"/>
      <c r="J474"/>
      <c r="K474"/>
    </row>
    <row r="475" spans="1:11" s="21" customFormat="1" ht="12.75" customHeight="1">
      <c r="A475"/>
      <c r="B475"/>
      <c r="C475"/>
      <c r="D475"/>
      <c r="E475"/>
      <c r="F475"/>
      <c r="G475"/>
      <c r="H475" s="35"/>
      <c r="I475" s="35"/>
      <c r="J475"/>
      <c r="K475"/>
    </row>
    <row r="476" spans="1:11" s="21" customFormat="1" ht="12.75" customHeight="1">
      <c r="A476"/>
      <c r="B476"/>
      <c r="C476"/>
      <c r="D476"/>
      <c r="E476"/>
      <c r="F476"/>
      <c r="G476"/>
      <c r="H476" s="35"/>
      <c r="I476" s="35"/>
      <c r="J476"/>
      <c r="K476"/>
    </row>
    <row r="477" spans="1:11" s="21" customFormat="1" ht="12.75" customHeight="1">
      <c r="A477"/>
      <c r="B477"/>
      <c r="C477" s="2"/>
      <c r="D477"/>
      <c r="E477"/>
      <c r="F477"/>
      <c r="G477"/>
      <c r="H477" s="35"/>
      <c r="I477" s="35"/>
      <c r="J477"/>
      <c r="K477"/>
    </row>
    <row r="478" spans="1:11" s="21" customFormat="1" ht="12.75" customHeight="1">
      <c r="A478"/>
      <c r="B478"/>
      <c r="C478" s="2"/>
      <c r="D478"/>
      <c r="E478"/>
      <c r="F478"/>
      <c r="G478"/>
      <c r="H478" s="35"/>
      <c r="I478" s="35"/>
      <c r="J478"/>
      <c r="K478"/>
    </row>
    <row r="479" spans="1:11" s="21" customFormat="1" ht="12.75" customHeight="1">
      <c r="A479"/>
      <c r="B479"/>
      <c r="C479" s="2"/>
      <c r="D479"/>
      <c r="E479"/>
      <c r="F479"/>
      <c r="G479"/>
      <c r="H479" s="35"/>
      <c r="I479" s="35"/>
      <c r="J479"/>
      <c r="K479"/>
    </row>
    <row r="480" spans="1:11" s="21" customFormat="1" ht="12.75" customHeight="1">
      <c r="A480"/>
      <c r="B480"/>
      <c r="C480" s="2"/>
      <c r="D480"/>
      <c r="E480"/>
      <c r="F480"/>
      <c r="G480"/>
      <c r="H480" s="35"/>
      <c r="I480" s="35"/>
      <c r="J480"/>
      <c r="K480"/>
    </row>
    <row r="481" spans="1:11" s="21" customFormat="1" ht="12.75" customHeight="1">
      <c r="A481"/>
      <c r="B481"/>
      <c r="C481" s="2"/>
      <c r="D481"/>
      <c r="E481"/>
      <c r="F481"/>
      <c r="G481"/>
      <c r="H481" s="35"/>
      <c r="I481" s="35"/>
      <c r="J481"/>
      <c r="K481"/>
    </row>
    <row r="482" spans="1:11" s="21" customFormat="1" ht="12.75">
      <c r="A482"/>
      <c r="B482"/>
      <c r="C482" s="2"/>
      <c r="D482"/>
      <c r="E482"/>
      <c r="F482"/>
      <c r="G482"/>
      <c r="H482" s="35"/>
      <c r="I482" s="35"/>
      <c r="J482"/>
      <c r="K482"/>
    </row>
    <row r="483" spans="1:11" s="21" customFormat="1" ht="12.75" customHeight="1">
      <c r="A483"/>
      <c r="B483"/>
      <c r="C483" s="2"/>
      <c r="D483"/>
      <c r="E483"/>
      <c r="F483"/>
      <c r="G483"/>
      <c r="H483" s="35"/>
      <c r="I483" s="35"/>
      <c r="J483"/>
      <c r="K483"/>
    </row>
    <row r="484" spans="1:11" s="21" customFormat="1" ht="12.75" customHeight="1">
      <c r="A484"/>
      <c r="B484"/>
      <c r="C484" s="2"/>
      <c r="D484"/>
      <c r="E484"/>
      <c r="F484"/>
      <c r="G484"/>
      <c r="H484" s="35"/>
      <c r="I484" s="35"/>
      <c r="J484"/>
      <c r="K484"/>
    </row>
    <row r="485" spans="1:11" s="21" customFormat="1" ht="12.75" customHeight="1">
      <c r="A485"/>
      <c r="B485"/>
      <c r="C485" s="2"/>
      <c r="D485"/>
      <c r="E485"/>
      <c r="F485"/>
      <c r="G485"/>
      <c r="H485" s="35"/>
      <c r="I485" s="35"/>
      <c r="J485"/>
      <c r="K485"/>
    </row>
    <row r="486" spans="1:11" s="21" customFormat="1" ht="12.75" customHeight="1">
      <c r="A486"/>
      <c r="B486"/>
      <c r="C486" s="2"/>
      <c r="D486"/>
      <c r="E486"/>
      <c r="F486"/>
      <c r="G486"/>
      <c r="H486" s="35"/>
      <c r="I486" s="35"/>
      <c r="J486"/>
      <c r="K486"/>
    </row>
    <row r="487" spans="1:11" s="21" customFormat="1" ht="12.75" customHeight="1">
      <c r="A487"/>
      <c r="B487"/>
      <c r="C487" s="2"/>
      <c r="D487"/>
      <c r="E487"/>
      <c r="F487"/>
      <c r="G487"/>
      <c r="H487" s="35"/>
      <c r="I487" s="35"/>
      <c r="J487"/>
      <c r="K487"/>
    </row>
    <row r="488" spans="1:11" s="21" customFormat="1" ht="12.75" customHeight="1">
      <c r="A488"/>
      <c r="B488"/>
      <c r="C488" s="2"/>
      <c r="D488"/>
      <c r="E488"/>
      <c r="F488"/>
      <c r="G488"/>
      <c r="H488" s="35"/>
      <c r="I488" s="35"/>
      <c r="J488"/>
      <c r="K488"/>
    </row>
    <row r="489" spans="1:11" s="21" customFormat="1" ht="12.75" customHeight="1">
      <c r="A489"/>
      <c r="B489"/>
      <c r="C489" s="2"/>
      <c r="D489"/>
      <c r="E489"/>
      <c r="F489"/>
      <c r="G489"/>
      <c r="H489" s="35"/>
      <c r="I489" s="35"/>
      <c r="J489"/>
      <c r="K489"/>
    </row>
    <row r="490" spans="1:11" s="21" customFormat="1" ht="12.75" customHeight="1">
      <c r="A490"/>
      <c r="B490"/>
      <c r="C490" s="2"/>
      <c r="D490"/>
      <c r="E490"/>
      <c r="F490"/>
      <c r="G490"/>
      <c r="H490" s="35"/>
      <c r="I490" s="35"/>
      <c r="J490"/>
      <c r="K490"/>
    </row>
    <row r="491" spans="1:11" s="21" customFormat="1" ht="12.75" customHeight="1">
      <c r="A491"/>
      <c r="B491"/>
      <c r="C491" s="2"/>
      <c r="D491"/>
      <c r="E491"/>
      <c r="F491"/>
      <c r="G491"/>
      <c r="H491" s="35"/>
      <c r="I491" s="35"/>
      <c r="J491"/>
      <c r="K491"/>
    </row>
    <row r="492" spans="1:11" s="21" customFormat="1" ht="12.75" customHeight="1">
      <c r="A492"/>
      <c r="B492"/>
      <c r="C492" s="2"/>
      <c r="D492"/>
      <c r="E492"/>
      <c r="F492" s="1"/>
      <c r="G492" s="1"/>
      <c r="H492" s="35"/>
      <c r="I492" s="35"/>
      <c r="J492"/>
      <c r="K492"/>
    </row>
    <row r="493" spans="1:11" s="21" customFormat="1" ht="12.75" customHeight="1">
      <c r="A493"/>
      <c r="B493"/>
      <c r="C493" s="2"/>
      <c r="D493"/>
      <c r="E493"/>
      <c r="F493" s="1"/>
      <c r="G493" s="1"/>
      <c r="H493" s="35"/>
      <c r="I493" s="35"/>
      <c r="J493"/>
      <c r="K493"/>
    </row>
    <row r="494" spans="1:11" s="21" customFormat="1" ht="12.75" customHeight="1">
      <c r="A494"/>
      <c r="B494"/>
      <c r="C494" s="2"/>
      <c r="D494"/>
      <c r="E494"/>
      <c r="F494" s="1"/>
      <c r="G494" s="1"/>
      <c r="H494" s="35"/>
      <c r="I494" s="35"/>
      <c r="J494"/>
      <c r="K494"/>
    </row>
    <row r="495" spans="1:11" s="21" customFormat="1" ht="12.75" customHeight="1">
      <c r="A495"/>
      <c r="B495"/>
      <c r="C495" s="2"/>
      <c r="D495"/>
      <c r="E495"/>
      <c r="F495" s="1"/>
      <c r="G495" s="1"/>
      <c r="H495" s="35"/>
      <c r="I495" s="35"/>
      <c r="J495"/>
      <c r="K495"/>
    </row>
    <row r="496" spans="1:11" s="21" customFormat="1" ht="12.75" customHeight="1">
      <c r="A496"/>
      <c r="B496"/>
      <c r="C496" s="2"/>
      <c r="D496"/>
      <c r="E496"/>
      <c r="F496" s="1"/>
      <c r="G496" s="1"/>
      <c r="H496" s="35"/>
      <c r="I496" s="35"/>
      <c r="J496"/>
      <c r="K496"/>
    </row>
    <row r="497" spans="1:11" s="21" customFormat="1" ht="12.75" customHeight="1">
      <c r="A497"/>
      <c r="B497"/>
      <c r="C497" s="2"/>
      <c r="D497"/>
      <c r="E497"/>
      <c r="F497" s="1"/>
      <c r="G497" s="1"/>
      <c r="H497" s="35"/>
      <c r="I497" s="35"/>
      <c r="J497"/>
      <c r="K497"/>
    </row>
    <row r="498" spans="1:11" s="21" customFormat="1" ht="12.75" customHeight="1">
      <c r="A498"/>
      <c r="B498"/>
      <c r="C498" s="2"/>
      <c r="D498"/>
      <c r="E498"/>
      <c r="F498" s="1"/>
      <c r="G498" s="1"/>
      <c r="H498" s="35"/>
      <c r="I498" s="35"/>
      <c r="J498"/>
      <c r="K498"/>
    </row>
    <row r="499" spans="1:11" s="21" customFormat="1" ht="12.75" customHeight="1">
      <c r="A499"/>
      <c r="B499"/>
      <c r="C499" s="2"/>
      <c r="D499"/>
      <c r="E499"/>
      <c r="F499" s="1"/>
      <c r="G499" s="1"/>
      <c r="H499" s="35"/>
      <c r="I499" s="35"/>
      <c r="J499" s="16"/>
      <c r="K499"/>
    </row>
    <row r="500" spans="1:11" s="21" customFormat="1" ht="12.75" customHeight="1">
      <c r="A500"/>
      <c r="B500"/>
      <c r="C500" s="2"/>
      <c r="D500"/>
      <c r="E500"/>
      <c r="F500" s="1"/>
      <c r="G500" s="1"/>
      <c r="H500" s="35"/>
      <c r="I500" s="35"/>
      <c r="J500" s="16"/>
      <c r="K500"/>
    </row>
    <row r="501" spans="1:11" s="21" customFormat="1" ht="12.75" customHeight="1">
      <c r="A501"/>
      <c r="B501"/>
      <c r="C501" s="2"/>
      <c r="D501"/>
      <c r="E501"/>
      <c r="F501" s="1"/>
      <c r="G501" s="1"/>
      <c r="H501" s="35"/>
      <c r="I501" s="35"/>
      <c r="J501" s="16"/>
      <c r="K501"/>
    </row>
    <row r="502" spans="1:11" s="21" customFormat="1" ht="12.75" customHeight="1">
      <c r="A502"/>
      <c r="B502"/>
      <c r="C502" s="2"/>
      <c r="D502"/>
      <c r="E502"/>
      <c r="F502" s="1"/>
      <c r="G502" s="1"/>
      <c r="H502" s="35"/>
      <c r="I502" s="35"/>
      <c r="J502" s="16"/>
      <c r="K502"/>
    </row>
    <row r="503" spans="1:11" s="21" customFormat="1" ht="12.75" customHeight="1">
      <c r="A503"/>
      <c r="B503"/>
      <c r="C503" s="2"/>
      <c r="D503"/>
      <c r="E503"/>
      <c r="F503" s="1"/>
      <c r="G503" s="1"/>
      <c r="H503" s="35"/>
      <c r="I503" s="35"/>
      <c r="J503" s="16"/>
      <c r="K503"/>
    </row>
    <row r="504" spans="1:11" s="21" customFormat="1" ht="12.75" customHeight="1">
      <c r="A504"/>
      <c r="B504"/>
      <c r="C504" s="2"/>
      <c r="D504"/>
      <c r="E504"/>
      <c r="F504" s="1"/>
      <c r="G504" s="1"/>
      <c r="H504" s="35"/>
      <c r="I504" s="35"/>
      <c r="J504" s="16"/>
      <c r="K504"/>
    </row>
    <row r="505" spans="1:11" s="21" customFormat="1" ht="12.75" customHeight="1">
      <c r="A505"/>
      <c r="B505"/>
      <c r="C505" s="2"/>
      <c r="D505"/>
      <c r="E505"/>
      <c r="F505" s="1"/>
      <c r="G505" s="1"/>
      <c r="H505" s="35"/>
      <c r="I505" s="35"/>
      <c r="J505" s="16"/>
      <c r="K505"/>
    </row>
    <row r="506" spans="1:11" s="21" customFormat="1" ht="12.75" customHeight="1">
      <c r="A506"/>
      <c r="B506"/>
      <c r="C506" s="2"/>
      <c r="D506"/>
      <c r="E506"/>
      <c r="F506" s="1"/>
      <c r="G506" s="1"/>
      <c r="H506" s="35"/>
      <c r="I506" s="35"/>
      <c r="J506" s="16"/>
      <c r="K506"/>
    </row>
    <row r="507" spans="1:11" s="21" customFormat="1" ht="12.75" customHeight="1">
      <c r="A507"/>
      <c r="B507"/>
      <c r="C507" s="2"/>
      <c r="D507"/>
      <c r="E507"/>
      <c r="F507" s="1"/>
      <c r="G507" s="1"/>
      <c r="H507" s="35"/>
      <c r="I507" s="35"/>
      <c r="J507" s="16"/>
      <c r="K507"/>
    </row>
    <row r="508" spans="1:11" s="21" customFormat="1" ht="12.75" customHeight="1">
      <c r="A508"/>
      <c r="B508"/>
      <c r="C508" s="2"/>
      <c r="D508"/>
      <c r="E508"/>
      <c r="F508" s="1"/>
      <c r="G508" s="1"/>
      <c r="H508" s="35"/>
      <c r="I508" s="35"/>
      <c r="J508" s="16"/>
      <c r="K508"/>
    </row>
    <row r="509" spans="1:11" s="21" customFormat="1" ht="12.75" customHeight="1">
      <c r="A509"/>
      <c r="B509"/>
      <c r="C509" s="2"/>
      <c r="D509"/>
      <c r="E509"/>
      <c r="F509" s="1"/>
      <c r="G509" s="1"/>
      <c r="H509" s="35"/>
      <c r="I509" s="35"/>
      <c r="J509" s="16"/>
      <c r="K509"/>
    </row>
    <row r="510" spans="1:11" s="21" customFormat="1" ht="12.75" customHeight="1">
      <c r="A510"/>
      <c r="B510"/>
      <c r="C510" s="2"/>
      <c r="D510"/>
      <c r="E510"/>
      <c r="F510" s="1"/>
      <c r="G510" s="1"/>
      <c r="H510" s="35"/>
      <c r="I510" s="35"/>
      <c r="J510" s="16"/>
      <c r="K510"/>
    </row>
    <row r="511" spans="1:11" s="21" customFormat="1" ht="12.75">
      <c r="A511"/>
      <c r="B511"/>
      <c r="C511" s="2"/>
      <c r="D511"/>
      <c r="E511"/>
      <c r="F511" s="1"/>
      <c r="G511" s="1"/>
      <c r="H511" s="35"/>
      <c r="I511" s="35"/>
      <c r="J511" s="16"/>
      <c r="K511"/>
    </row>
    <row r="512" spans="1:11" s="31" customFormat="1" ht="13.5" customHeight="1">
      <c r="A512"/>
      <c r="B512"/>
      <c r="C512" s="2"/>
      <c r="D512"/>
      <c r="E512"/>
      <c r="F512" s="1"/>
      <c r="G512" s="1"/>
      <c r="H512" s="35"/>
      <c r="I512" s="35"/>
      <c r="J512" s="16"/>
      <c r="K512"/>
    </row>
    <row r="513" spans="1:11" s="31" customFormat="1" ht="13.5" customHeight="1">
      <c r="A513"/>
      <c r="B513"/>
      <c r="C513" s="2"/>
      <c r="D513"/>
      <c r="E513"/>
      <c r="F513" s="1"/>
      <c r="G513" s="1"/>
      <c r="H513" s="35"/>
      <c r="I513" s="35"/>
      <c r="J513" s="16"/>
      <c r="K513"/>
    </row>
    <row r="514" spans="1:11" s="31" customFormat="1" ht="13.5" customHeight="1">
      <c r="A514"/>
      <c r="B514"/>
      <c r="C514" s="2"/>
      <c r="D514"/>
      <c r="E514"/>
      <c r="F514" s="1"/>
      <c r="G514" s="1"/>
      <c r="H514" s="35"/>
      <c r="I514" s="35"/>
      <c r="J514" s="16"/>
      <c r="K514"/>
    </row>
    <row r="515" spans="1:11" s="31" customFormat="1" ht="13.5" customHeight="1">
      <c r="A515"/>
      <c r="B515"/>
      <c r="C515" s="2"/>
      <c r="D515"/>
      <c r="E515"/>
      <c r="F515" s="1"/>
      <c r="G515" s="1"/>
      <c r="H515" s="35"/>
      <c r="I515" s="35"/>
      <c r="J515" s="16"/>
      <c r="K515"/>
    </row>
    <row r="516" spans="1:11" s="31" customFormat="1" ht="13.5" customHeight="1">
      <c r="A516"/>
      <c r="B516"/>
      <c r="C516" s="2"/>
      <c r="D516"/>
      <c r="E516"/>
      <c r="F516" s="1"/>
      <c r="G516" s="1"/>
      <c r="H516" s="35"/>
      <c r="I516" s="35"/>
      <c r="J516" s="16"/>
      <c r="K516"/>
    </row>
    <row r="517" spans="1:11" s="31" customFormat="1" ht="13.5" customHeight="1">
      <c r="A517"/>
      <c r="B517"/>
      <c r="C517" s="2"/>
      <c r="D517"/>
      <c r="E517"/>
      <c r="F517" s="1"/>
      <c r="G517" s="1"/>
      <c r="H517" s="35"/>
      <c r="I517" s="35"/>
      <c r="J517" s="16"/>
      <c r="K517"/>
    </row>
    <row r="518" spans="1:11" s="31" customFormat="1" ht="13.5" customHeight="1">
      <c r="A518"/>
      <c r="B518"/>
      <c r="C518" s="2"/>
      <c r="D518"/>
      <c r="E518"/>
      <c r="F518" s="1"/>
      <c r="G518" s="1"/>
      <c r="H518" s="35"/>
      <c r="I518" s="35"/>
      <c r="J518" s="16"/>
      <c r="K518"/>
    </row>
    <row r="519" spans="1:11" s="31" customFormat="1" ht="13.5" customHeight="1">
      <c r="A519"/>
      <c r="B519"/>
      <c r="C519" s="2"/>
      <c r="D519"/>
      <c r="E519"/>
      <c r="F519" s="1"/>
      <c r="G519" s="1"/>
      <c r="H519" s="35"/>
      <c r="I519" s="35"/>
      <c r="J519" s="16"/>
      <c r="K519"/>
    </row>
    <row r="520" spans="1:11" s="31" customFormat="1" ht="13.5" customHeight="1">
      <c r="A520"/>
      <c r="B520"/>
      <c r="C520" s="2"/>
      <c r="D520"/>
      <c r="E520"/>
      <c r="F520" s="1"/>
      <c r="G520" s="1"/>
      <c r="H520" s="35"/>
      <c r="I520" s="35"/>
      <c r="J520" s="16"/>
      <c r="K520"/>
    </row>
    <row r="521" spans="1:11" s="31" customFormat="1" ht="13.5" customHeight="1">
      <c r="A521"/>
      <c r="B521"/>
      <c r="C521" s="2"/>
      <c r="D521"/>
      <c r="E521"/>
      <c r="F521" s="1"/>
      <c r="G521" s="1"/>
      <c r="H521" s="35"/>
      <c r="I521" s="35"/>
      <c r="J521" s="16"/>
      <c r="K521"/>
    </row>
    <row r="522" spans="1:11" s="31" customFormat="1" ht="13.5" customHeight="1">
      <c r="A522"/>
      <c r="B522"/>
      <c r="C522" s="2"/>
      <c r="D522"/>
      <c r="E522"/>
      <c r="F522" s="1"/>
      <c r="G522" s="1"/>
      <c r="H522" s="35"/>
      <c r="I522" s="35"/>
      <c r="J522" s="16"/>
      <c r="K522"/>
    </row>
    <row r="523" spans="1:11" s="31" customFormat="1" ht="13.5" customHeight="1">
      <c r="A523"/>
      <c r="B523"/>
      <c r="C523" s="2"/>
      <c r="D523"/>
      <c r="E523"/>
      <c r="F523" s="1"/>
      <c r="G523" s="1"/>
      <c r="H523" s="35"/>
      <c r="I523" s="35"/>
      <c r="J523" s="16"/>
      <c r="K523"/>
    </row>
    <row r="524" spans="1:11" s="31" customFormat="1" ht="13.5" customHeight="1">
      <c r="A524"/>
      <c r="B524"/>
      <c r="C524" s="2"/>
      <c r="D524"/>
      <c r="E524"/>
      <c r="F524" s="1"/>
      <c r="G524" s="1"/>
      <c r="H524" s="35"/>
      <c r="I524" s="35"/>
      <c r="J524" s="16"/>
      <c r="K524"/>
    </row>
    <row r="525" spans="1:11" s="31" customFormat="1" ht="13.5" customHeight="1">
      <c r="A525"/>
      <c r="B525"/>
      <c r="C525" s="2"/>
      <c r="D525"/>
      <c r="E525"/>
      <c r="F525" s="1"/>
      <c r="G525" s="1"/>
      <c r="H525" s="35"/>
      <c r="I525" s="35"/>
      <c r="J525" s="16"/>
      <c r="K525"/>
    </row>
    <row r="526" spans="1:11" s="31" customFormat="1" ht="13.5" customHeight="1">
      <c r="A526"/>
      <c r="B526"/>
      <c r="C526" s="2"/>
      <c r="D526"/>
      <c r="E526"/>
      <c r="F526" s="1"/>
      <c r="G526" s="1"/>
      <c r="H526" s="35"/>
      <c r="I526" s="35"/>
      <c r="J526" s="16"/>
      <c r="K526"/>
    </row>
    <row r="527" spans="1:11" s="31" customFormat="1" ht="13.5" customHeight="1">
      <c r="A527"/>
      <c r="B527"/>
      <c r="C527" s="2"/>
      <c r="D527"/>
      <c r="E527"/>
      <c r="F527" s="1"/>
      <c r="G527" s="1"/>
      <c r="H527" s="35"/>
      <c r="I527" s="35"/>
      <c r="J527" s="16"/>
      <c r="K527"/>
    </row>
    <row r="528" spans="1:11" s="31" customFormat="1" ht="13.5" customHeight="1">
      <c r="A528"/>
      <c r="B528"/>
      <c r="C528" s="2"/>
      <c r="D528"/>
      <c r="E528"/>
      <c r="F528" s="1"/>
      <c r="G528" s="1"/>
      <c r="H528" s="35"/>
      <c r="I528" s="35"/>
      <c r="J528" s="16"/>
      <c r="K528"/>
    </row>
    <row r="529" spans="1:11" s="31" customFormat="1" ht="13.5" customHeight="1">
      <c r="A529"/>
      <c r="B529"/>
      <c r="C529" s="2"/>
      <c r="D529"/>
      <c r="E529"/>
      <c r="F529" s="1"/>
      <c r="G529" s="1"/>
      <c r="H529" s="35"/>
      <c r="I529" s="35"/>
      <c r="J529" s="16"/>
      <c r="K529"/>
    </row>
    <row r="530" spans="1:11" s="31" customFormat="1" ht="13.5" customHeight="1">
      <c r="A530"/>
      <c r="B530"/>
      <c r="C530" s="2"/>
      <c r="D530"/>
      <c r="E530"/>
      <c r="F530" s="1"/>
      <c r="G530" s="1"/>
      <c r="H530" s="35"/>
      <c r="I530" s="35"/>
      <c r="J530" s="16"/>
      <c r="K530"/>
    </row>
    <row r="531" spans="1:11" s="31" customFormat="1" ht="13.5" customHeight="1">
      <c r="A531"/>
      <c r="B531"/>
      <c r="C531" s="2"/>
      <c r="D531"/>
      <c r="E531"/>
      <c r="F531" s="1"/>
      <c r="G531" s="1"/>
      <c r="H531" s="35"/>
      <c r="I531" s="35"/>
      <c r="J531" s="16"/>
      <c r="K531"/>
    </row>
    <row r="532" spans="1:11" s="31" customFormat="1" ht="13.5" customHeight="1">
      <c r="A532"/>
      <c r="B532"/>
      <c r="C532" s="2"/>
      <c r="D532"/>
      <c r="E532"/>
      <c r="F532" s="1"/>
      <c r="G532" s="1"/>
      <c r="H532" s="35"/>
      <c r="I532" s="35"/>
      <c r="J532" s="16"/>
      <c r="K532"/>
    </row>
    <row r="533" spans="1:11" s="31" customFormat="1" ht="13.5" customHeight="1">
      <c r="A533"/>
      <c r="B533"/>
      <c r="C533" s="2"/>
      <c r="D533"/>
      <c r="E533"/>
      <c r="F533" s="1"/>
      <c r="G533" s="1"/>
      <c r="H533" s="35"/>
      <c r="I533" s="35"/>
      <c r="J533" s="16"/>
      <c r="K533"/>
    </row>
    <row r="534" spans="1:11" s="31" customFormat="1" ht="13.5" customHeight="1">
      <c r="A534"/>
      <c r="B534"/>
      <c r="C534" s="2"/>
      <c r="D534"/>
      <c r="E534"/>
      <c r="F534" s="1"/>
      <c r="G534" s="1"/>
      <c r="H534" s="35"/>
      <c r="I534" s="35"/>
      <c r="J534" s="16"/>
      <c r="K534"/>
    </row>
    <row r="535" spans="1:11" s="31" customFormat="1" ht="13.5" customHeight="1">
      <c r="A535"/>
      <c r="B535"/>
      <c r="C535" s="2"/>
      <c r="D535"/>
      <c r="E535"/>
      <c r="F535" s="1"/>
      <c r="G535" s="1"/>
      <c r="H535" s="35"/>
      <c r="I535" s="35"/>
      <c r="J535" s="16"/>
      <c r="K535"/>
    </row>
    <row r="536" spans="1:11" s="31" customFormat="1" ht="13.5" customHeight="1">
      <c r="A536"/>
      <c r="B536"/>
      <c r="C536" s="2"/>
      <c r="D536"/>
      <c r="E536"/>
      <c r="F536" s="1"/>
      <c r="G536" s="1"/>
      <c r="H536" s="35"/>
      <c r="I536" s="35"/>
      <c r="J536" s="16"/>
      <c r="K536"/>
    </row>
    <row r="537" spans="1:11" s="31" customFormat="1" ht="13.5" customHeight="1">
      <c r="A537"/>
      <c r="B537"/>
      <c r="C537" s="2"/>
      <c r="D537"/>
      <c r="E537"/>
      <c r="F537" s="1"/>
      <c r="G537" s="1"/>
      <c r="H537" s="35"/>
      <c r="I537" s="35"/>
      <c r="J537" s="16"/>
      <c r="K537"/>
    </row>
    <row r="538" spans="1:11" s="31" customFormat="1" ht="13.5" customHeight="1">
      <c r="A538"/>
      <c r="B538"/>
      <c r="C538" s="2"/>
      <c r="D538"/>
      <c r="E538"/>
      <c r="F538" s="1"/>
      <c r="G538" s="1"/>
      <c r="H538" s="35"/>
      <c r="I538" s="35"/>
      <c r="J538" s="16"/>
      <c r="K538"/>
    </row>
    <row r="539" spans="1:11" s="31" customFormat="1" ht="13.5" customHeight="1">
      <c r="A539"/>
      <c r="B539"/>
      <c r="C539" s="2"/>
      <c r="D539"/>
      <c r="E539"/>
      <c r="F539" s="1"/>
      <c r="G539" s="1"/>
      <c r="H539" s="35"/>
      <c r="I539" s="35"/>
      <c r="J539" s="16"/>
      <c r="K539"/>
    </row>
    <row r="540" spans="1:11" s="31" customFormat="1" ht="13.5" customHeight="1">
      <c r="A540"/>
      <c r="B540"/>
      <c r="C540" s="2"/>
      <c r="D540"/>
      <c r="E540"/>
      <c r="F540" s="1"/>
      <c r="G540" s="1"/>
      <c r="H540" s="35"/>
      <c r="I540" s="35"/>
      <c r="J540" s="16"/>
      <c r="K540"/>
    </row>
    <row r="541" spans="1:11" s="31" customFormat="1" ht="13.5" customHeight="1">
      <c r="A541"/>
      <c r="B541"/>
      <c r="C541" s="2"/>
      <c r="D541"/>
      <c r="E541"/>
      <c r="F541" s="1"/>
      <c r="G541" s="1"/>
      <c r="H541" s="35"/>
      <c r="I541" s="35"/>
      <c r="J541" s="16"/>
      <c r="K541"/>
    </row>
    <row r="542" spans="1:11" s="31" customFormat="1" ht="13.5" customHeight="1">
      <c r="A542"/>
      <c r="B542"/>
      <c r="C542" s="2"/>
      <c r="D542"/>
      <c r="E542"/>
      <c r="F542" s="1"/>
      <c r="G542" s="1"/>
      <c r="H542" s="35"/>
      <c r="I542" s="35"/>
      <c r="J542" s="16"/>
      <c r="K542"/>
    </row>
    <row r="543" spans="1:11" s="31" customFormat="1" ht="13.5" customHeight="1">
      <c r="A543"/>
      <c r="B543"/>
      <c r="C543" s="2"/>
      <c r="D543"/>
      <c r="E543"/>
      <c r="F543" s="1"/>
      <c r="G543" s="1"/>
      <c r="H543" s="35"/>
      <c r="I543" s="35"/>
      <c r="J543" s="16"/>
      <c r="K543"/>
    </row>
    <row r="544" spans="1:11" s="31" customFormat="1" ht="13.5" customHeight="1">
      <c r="A544"/>
      <c r="B544"/>
      <c r="C544" s="2"/>
      <c r="D544"/>
      <c r="E544"/>
      <c r="F544" s="1"/>
      <c r="G544" s="1"/>
      <c r="H544" s="35"/>
      <c r="I544" s="35"/>
      <c r="J544" s="16"/>
      <c r="K544"/>
    </row>
    <row r="545" spans="1:11" s="31" customFormat="1" ht="13.5" customHeight="1">
      <c r="A545"/>
      <c r="B545"/>
      <c r="C545" s="2"/>
      <c r="D545"/>
      <c r="E545"/>
      <c r="F545" s="1"/>
      <c r="G545" s="1"/>
      <c r="H545" s="35"/>
      <c r="I545" s="35"/>
      <c r="J545" s="16"/>
      <c r="K545"/>
    </row>
    <row r="546" spans="1:11" s="31" customFormat="1" ht="13.5" customHeight="1">
      <c r="A546"/>
      <c r="B546"/>
      <c r="C546" s="2"/>
      <c r="D546"/>
      <c r="E546"/>
      <c r="F546" s="1"/>
      <c r="G546" s="1"/>
      <c r="H546" s="35"/>
      <c r="I546" s="35"/>
      <c r="J546" s="16"/>
      <c r="K546"/>
    </row>
    <row r="547" spans="1:11" s="31" customFormat="1" ht="13.5" customHeight="1">
      <c r="A547"/>
      <c r="B547"/>
      <c r="C547" s="2"/>
      <c r="D547"/>
      <c r="E547"/>
      <c r="F547" s="1"/>
      <c r="G547" s="1"/>
      <c r="H547" s="35"/>
      <c r="I547" s="35"/>
      <c r="J547" s="16"/>
      <c r="K547"/>
    </row>
    <row r="548" spans="1:11" s="31" customFormat="1" ht="13.5" customHeight="1">
      <c r="A548"/>
      <c r="B548"/>
      <c r="C548" s="2"/>
      <c r="D548"/>
      <c r="E548"/>
      <c r="F548" s="1"/>
      <c r="G548" s="1"/>
      <c r="H548" s="35"/>
      <c r="I548" s="35"/>
      <c r="J548" s="16"/>
      <c r="K548"/>
    </row>
    <row r="549" spans="1:11" s="31" customFormat="1" ht="13.5" customHeight="1">
      <c r="A549"/>
      <c r="B549"/>
      <c r="C549" s="2"/>
      <c r="D549"/>
      <c r="E549"/>
      <c r="F549" s="1"/>
      <c r="G549" s="1"/>
      <c r="H549" s="35"/>
      <c r="I549" s="35"/>
      <c r="J549" s="16"/>
      <c r="K549"/>
    </row>
    <row r="550" spans="1:11" s="31" customFormat="1" ht="13.5" customHeight="1">
      <c r="A550"/>
      <c r="B550"/>
      <c r="C550" s="2"/>
      <c r="D550"/>
      <c r="E550"/>
      <c r="F550" s="1"/>
      <c r="G550" s="1"/>
      <c r="H550" s="35"/>
      <c r="I550" s="35"/>
      <c r="J550" s="16"/>
      <c r="K550"/>
    </row>
    <row r="551" spans="1:11" s="31" customFormat="1" ht="13.5" customHeight="1">
      <c r="A551"/>
      <c r="B551"/>
      <c r="C551" s="2"/>
      <c r="D551"/>
      <c r="E551"/>
      <c r="F551" s="1"/>
      <c r="G551" s="1"/>
      <c r="H551" s="35"/>
      <c r="I551" s="35"/>
      <c r="J551" s="16"/>
      <c r="K551"/>
    </row>
    <row r="552" spans="1:11" s="31" customFormat="1" ht="13.5" customHeight="1">
      <c r="A552"/>
      <c r="B552"/>
      <c r="C552" s="2"/>
      <c r="D552"/>
      <c r="E552"/>
      <c r="F552" s="1"/>
      <c r="G552" s="1"/>
      <c r="H552" s="35"/>
      <c r="I552" s="35"/>
      <c r="J552" s="16"/>
      <c r="K552"/>
    </row>
    <row r="553" spans="1:11" s="31" customFormat="1" ht="13.5" customHeight="1">
      <c r="A553"/>
      <c r="B553"/>
      <c r="C553" s="2"/>
      <c r="D553"/>
      <c r="E553"/>
      <c r="F553" s="1"/>
      <c r="G553" s="1"/>
      <c r="H553" s="35"/>
      <c r="I553" s="35"/>
      <c r="J553" s="16"/>
      <c r="K553"/>
    </row>
    <row r="554" spans="1:11" s="31" customFormat="1" ht="13.5" customHeight="1">
      <c r="A554"/>
      <c r="B554"/>
      <c r="C554" s="2"/>
      <c r="D554"/>
      <c r="E554"/>
      <c r="F554" s="1"/>
      <c r="G554" s="1"/>
      <c r="H554" s="35"/>
      <c r="I554" s="35"/>
      <c r="J554" s="16"/>
      <c r="K554"/>
    </row>
    <row r="555" spans="1:11" s="31" customFormat="1" ht="13.5" customHeight="1">
      <c r="A555"/>
      <c r="B555"/>
      <c r="C555" s="2"/>
      <c r="D555"/>
      <c r="E555"/>
      <c r="F555" s="1"/>
      <c r="G555" s="1"/>
      <c r="H555" s="35"/>
      <c r="I555" s="35"/>
      <c r="J555" s="16"/>
      <c r="K555"/>
    </row>
    <row r="556" spans="1:11" s="31" customFormat="1" ht="13.5" customHeight="1">
      <c r="A556"/>
      <c r="B556"/>
      <c r="C556" s="2"/>
      <c r="D556"/>
      <c r="E556"/>
      <c r="F556" s="1"/>
      <c r="G556" s="1"/>
      <c r="H556" s="35"/>
      <c r="I556" s="35"/>
      <c r="J556" s="16"/>
      <c r="K556"/>
    </row>
    <row r="557" spans="1:11" s="31" customFormat="1" ht="13.5" customHeight="1">
      <c r="A557"/>
      <c r="B557"/>
      <c r="C557" s="2"/>
      <c r="D557"/>
      <c r="E557"/>
      <c r="F557" s="1"/>
      <c r="G557" s="1"/>
      <c r="H557" s="35"/>
      <c r="I557" s="35"/>
      <c r="J557" s="16"/>
      <c r="K557"/>
    </row>
    <row r="558" spans="1:11" s="31" customFormat="1" ht="13.5" customHeight="1">
      <c r="A558"/>
      <c r="B558"/>
      <c r="C558" s="2"/>
      <c r="D558"/>
      <c r="E558"/>
      <c r="F558" s="1"/>
      <c r="G558" s="1"/>
      <c r="H558" s="35"/>
      <c r="I558" s="35"/>
      <c r="J558" s="16"/>
      <c r="K558"/>
    </row>
    <row r="559" spans="1:11" s="31" customFormat="1" ht="13.5" customHeight="1">
      <c r="A559"/>
      <c r="B559"/>
      <c r="C559" s="2"/>
      <c r="D559"/>
      <c r="E559"/>
      <c r="F559" s="1"/>
      <c r="G559" s="1"/>
      <c r="H559" s="35"/>
      <c r="I559" s="35"/>
      <c r="J559" s="16"/>
      <c r="K559"/>
    </row>
    <row r="560" spans="1:11" s="31" customFormat="1" ht="13.5" customHeight="1">
      <c r="A560"/>
      <c r="B560"/>
      <c r="C560" s="2"/>
      <c r="D560"/>
      <c r="E560"/>
      <c r="F560" s="1"/>
      <c r="G560" s="1"/>
      <c r="H560" s="35"/>
      <c r="I560" s="35"/>
      <c r="J560" s="16"/>
      <c r="K560"/>
    </row>
    <row r="561" spans="1:11" s="31" customFormat="1" ht="13.5" customHeight="1">
      <c r="A561"/>
      <c r="B561"/>
      <c r="C561" s="2"/>
      <c r="D561"/>
      <c r="E561"/>
      <c r="F561" s="1"/>
      <c r="G561" s="1"/>
      <c r="H561" s="35"/>
      <c r="I561" s="35"/>
      <c r="J561" s="16"/>
      <c r="K561"/>
    </row>
    <row r="562" spans="1:11" s="31" customFormat="1" ht="13.5" customHeight="1">
      <c r="A562"/>
      <c r="B562"/>
      <c r="C562" s="2"/>
      <c r="D562"/>
      <c r="E562"/>
      <c r="F562" s="1"/>
      <c r="G562" s="1"/>
      <c r="H562" s="35"/>
      <c r="I562" s="35"/>
      <c r="J562" s="16"/>
      <c r="K562"/>
    </row>
    <row r="563" spans="1:11" s="31" customFormat="1" ht="13.5" customHeight="1">
      <c r="A563"/>
      <c r="B563"/>
      <c r="C563" s="2"/>
      <c r="D563"/>
      <c r="E563"/>
      <c r="F563" s="1"/>
      <c r="G563" s="1"/>
      <c r="H563" s="35"/>
      <c r="I563" s="35"/>
      <c r="J563" s="16"/>
      <c r="K563"/>
    </row>
    <row r="564" spans="1:11" s="31" customFormat="1" ht="13.5" customHeight="1">
      <c r="A564"/>
      <c r="B564"/>
      <c r="C564" s="2"/>
      <c r="D564"/>
      <c r="E564"/>
      <c r="F564" s="1"/>
      <c r="G564" s="1"/>
      <c r="H564" s="35"/>
      <c r="I564" s="35"/>
      <c r="J564" s="16"/>
      <c r="K564"/>
    </row>
    <row r="565" spans="1:11" s="31" customFormat="1" ht="13.5" customHeight="1">
      <c r="A565"/>
      <c r="B565"/>
      <c r="C565" s="2"/>
      <c r="D565"/>
      <c r="E565"/>
      <c r="F565" s="1"/>
      <c r="G565" s="1"/>
      <c r="H565" s="35"/>
      <c r="I565" s="35"/>
      <c r="J565" s="16"/>
      <c r="K565"/>
    </row>
    <row r="566" spans="1:11" s="31" customFormat="1" ht="13.5" customHeight="1">
      <c r="A566"/>
      <c r="B566"/>
      <c r="C566" s="2"/>
      <c r="D566"/>
      <c r="E566"/>
      <c r="F566" s="1"/>
      <c r="G566" s="1"/>
      <c r="H566" s="35"/>
      <c r="I566" s="35"/>
      <c r="J566" s="16"/>
      <c r="K566"/>
    </row>
    <row r="567" spans="1:11" s="31" customFormat="1" ht="13.5" customHeight="1">
      <c r="A567"/>
      <c r="B567"/>
      <c r="C567" s="2"/>
      <c r="D567"/>
      <c r="E567"/>
      <c r="F567" s="1"/>
      <c r="G567" s="1"/>
      <c r="H567" s="35"/>
      <c r="I567" s="35"/>
      <c r="J567" s="16"/>
      <c r="K567"/>
    </row>
    <row r="568" spans="1:11" s="31" customFormat="1" ht="13.5" customHeight="1">
      <c r="A568"/>
      <c r="B568"/>
      <c r="C568" s="2"/>
      <c r="D568"/>
      <c r="E568"/>
      <c r="F568" s="1"/>
      <c r="G568" s="1"/>
      <c r="H568" s="35"/>
      <c r="I568" s="35"/>
      <c r="J568" s="16"/>
      <c r="K568"/>
    </row>
    <row r="569" spans="1:11" s="31" customFormat="1" ht="13.5" customHeight="1">
      <c r="A569"/>
      <c r="B569"/>
      <c r="C569" s="2"/>
      <c r="D569"/>
      <c r="E569"/>
      <c r="F569" s="1"/>
      <c r="G569" s="1"/>
      <c r="H569" s="35"/>
      <c r="I569" s="35"/>
      <c r="J569" s="16"/>
      <c r="K569"/>
    </row>
    <row r="570" spans="1:11" s="31" customFormat="1" ht="13.5" customHeight="1">
      <c r="A570"/>
      <c r="B570"/>
      <c r="C570" s="2"/>
      <c r="D570"/>
      <c r="E570"/>
      <c r="F570" s="1"/>
      <c r="G570" s="1"/>
      <c r="H570" s="35"/>
      <c r="I570" s="35"/>
      <c r="J570" s="16"/>
      <c r="K570"/>
    </row>
    <row r="571" spans="1:11" s="31" customFormat="1" ht="13.5" customHeight="1">
      <c r="A571"/>
      <c r="B571"/>
      <c r="C571" s="2"/>
      <c r="D571"/>
      <c r="E571"/>
      <c r="F571" s="1"/>
      <c r="G571" s="1"/>
      <c r="H571" s="35"/>
      <c r="I571" s="35"/>
      <c r="J571" s="16"/>
      <c r="K571"/>
    </row>
    <row r="572" spans="1:11" s="31" customFormat="1" ht="13.5" customHeight="1">
      <c r="A572"/>
      <c r="B572"/>
      <c r="C572" s="2"/>
      <c r="D572"/>
      <c r="E572"/>
      <c r="F572" s="1"/>
      <c r="G572" s="1"/>
      <c r="H572" s="35"/>
      <c r="I572" s="35"/>
      <c r="J572" s="16"/>
      <c r="K572"/>
    </row>
    <row r="573" spans="1:11" s="31" customFormat="1" ht="13.5" customHeight="1">
      <c r="A573"/>
      <c r="B573"/>
      <c r="C573" s="2"/>
      <c r="D573"/>
      <c r="E573"/>
      <c r="F573" s="1"/>
      <c r="G573" s="1"/>
      <c r="H573" s="35"/>
      <c r="I573" s="35"/>
      <c r="J573" s="16"/>
      <c r="K573"/>
    </row>
    <row r="574" spans="1:11" s="31" customFormat="1" ht="13.5" customHeight="1">
      <c r="A574"/>
      <c r="B574"/>
      <c r="C574" s="2"/>
      <c r="D574"/>
      <c r="E574"/>
      <c r="F574" s="1"/>
      <c r="G574" s="1"/>
      <c r="H574" s="35"/>
      <c r="I574" s="35"/>
      <c r="J574" s="16"/>
      <c r="K574"/>
    </row>
    <row r="575" spans="1:11" s="31" customFormat="1" ht="13.5" customHeight="1">
      <c r="A575"/>
      <c r="B575"/>
      <c r="C575" s="2"/>
      <c r="D575"/>
      <c r="E575"/>
      <c r="F575" s="1"/>
      <c r="G575" s="1"/>
      <c r="H575" s="35"/>
      <c r="I575" s="35"/>
      <c r="J575" s="16"/>
      <c r="K575"/>
    </row>
    <row r="576" spans="1:11" s="31" customFormat="1" ht="13.5" customHeight="1">
      <c r="A576"/>
      <c r="B576"/>
      <c r="C576" s="2"/>
      <c r="D576"/>
      <c r="E576"/>
      <c r="F576" s="1"/>
      <c r="G576" s="1"/>
      <c r="H576" s="35"/>
      <c r="I576" s="35"/>
      <c r="J576" s="16"/>
      <c r="K576"/>
    </row>
    <row r="577" spans="1:11" s="31" customFormat="1" ht="13.5" customHeight="1">
      <c r="A577"/>
      <c r="B577"/>
      <c r="C577" s="2"/>
      <c r="D577"/>
      <c r="E577"/>
      <c r="F577" s="1"/>
      <c r="G577" s="1"/>
      <c r="H577" s="35"/>
      <c r="I577" s="35"/>
      <c r="J577" s="16"/>
      <c r="K577"/>
    </row>
    <row r="578" spans="1:11" s="31" customFormat="1" ht="13.5" customHeight="1">
      <c r="A578"/>
      <c r="B578"/>
      <c r="C578" s="2"/>
      <c r="D578"/>
      <c r="E578"/>
      <c r="F578" s="1"/>
      <c r="G578" s="1"/>
      <c r="H578" s="35"/>
      <c r="I578" s="35"/>
      <c r="J578" s="16"/>
      <c r="K578"/>
    </row>
    <row r="579" spans="1:11" s="31" customFormat="1" ht="13.5" customHeight="1">
      <c r="A579"/>
      <c r="B579"/>
      <c r="C579" s="2"/>
      <c r="D579"/>
      <c r="E579"/>
      <c r="F579" s="1"/>
      <c r="G579" s="1"/>
      <c r="H579" s="35"/>
      <c r="I579" s="35"/>
      <c r="J579" s="16"/>
      <c r="K579"/>
    </row>
    <row r="580" spans="1:11" s="31" customFormat="1" ht="13.5" customHeight="1">
      <c r="A580"/>
      <c r="B580"/>
      <c r="C580" s="2"/>
      <c r="D580"/>
      <c r="E580"/>
      <c r="F580" s="1"/>
      <c r="G580" s="1"/>
      <c r="H580" s="35"/>
      <c r="I580" s="35"/>
      <c r="J580" s="16"/>
      <c r="K580"/>
    </row>
    <row r="581" spans="1:11" s="31" customFormat="1" ht="13.5" customHeight="1">
      <c r="A581"/>
      <c r="B581"/>
      <c r="C581" s="2"/>
      <c r="D581"/>
      <c r="E581"/>
      <c r="F581" s="1"/>
      <c r="G581" s="1"/>
      <c r="H581" s="35"/>
      <c r="I581" s="35"/>
      <c r="J581" s="16"/>
      <c r="K581"/>
    </row>
    <row r="582" spans="1:11" s="31" customFormat="1" ht="13.5" customHeight="1">
      <c r="A582"/>
      <c r="B582"/>
      <c r="C582" s="2"/>
      <c r="D582"/>
      <c r="E582"/>
      <c r="F582" s="1"/>
      <c r="G582" s="1"/>
      <c r="H582" s="35"/>
      <c r="I582" s="35"/>
      <c r="J582" s="16"/>
      <c r="K582"/>
    </row>
    <row r="583" spans="1:11" s="31" customFormat="1" ht="13.5" customHeight="1">
      <c r="A583"/>
      <c r="B583"/>
      <c r="C583" s="2"/>
      <c r="D583"/>
      <c r="E583"/>
      <c r="F583" s="1"/>
      <c r="G583" s="1"/>
      <c r="H583" s="35"/>
      <c r="I583" s="35"/>
      <c r="J583" s="16"/>
      <c r="K583"/>
    </row>
    <row r="584" spans="1:11" s="31" customFormat="1" ht="13.5" customHeight="1">
      <c r="A584"/>
      <c r="B584"/>
      <c r="C584" s="2"/>
      <c r="D584"/>
      <c r="E584"/>
      <c r="F584" s="1"/>
      <c r="G584" s="1"/>
      <c r="H584" s="35"/>
      <c r="I584" s="35"/>
      <c r="J584" s="16"/>
      <c r="K584"/>
    </row>
    <row r="585" spans="1:11" s="31" customFormat="1" ht="13.5" customHeight="1">
      <c r="A585"/>
      <c r="B585"/>
      <c r="C585" s="2"/>
      <c r="D585"/>
      <c r="E585"/>
      <c r="F585" s="1"/>
      <c r="G585" s="1"/>
      <c r="H585" s="35"/>
      <c r="I585" s="35"/>
      <c r="J585" s="16"/>
      <c r="K585"/>
    </row>
    <row r="586" spans="1:11" s="31" customFormat="1" ht="13.5" customHeight="1">
      <c r="A586"/>
      <c r="B586"/>
      <c r="C586" s="2"/>
      <c r="D586"/>
      <c r="E586"/>
      <c r="F586" s="1"/>
      <c r="G586" s="1"/>
      <c r="H586" s="35"/>
      <c r="I586" s="35"/>
      <c r="J586" s="16"/>
      <c r="K586"/>
    </row>
    <row r="587" spans="1:11" s="31" customFormat="1" ht="13.5" customHeight="1">
      <c r="A587"/>
      <c r="B587"/>
      <c r="C587" s="2"/>
      <c r="D587"/>
      <c r="E587"/>
      <c r="F587" s="1"/>
      <c r="G587" s="1"/>
      <c r="H587" s="35"/>
      <c r="I587" s="35"/>
      <c r="J587" s="16"/>
      <c r="K587"/>
    </row>
    <row r="588" spans="1:11" s="31" customFormat="1" ht="13.5" customHeight="1">
      <c r="A588"/>
      <c r="B588"/>
      <c r="C588" s="2"/>
      <c r="D588"/>
      <c r="E588"/>
      <c r="F588" s="1"/>
      <c r="G588" s="1"/>
      <c r="H588" s="35"/>
      <c r="I588" s="35"/>
      <c r="J588" s="16"/>
      <c r="K588"/>
    </row>
    <row r="589" spans="1:11" s="31" customFormat="1" ht="13.5" customHeight="1">
      <c r="A589"/>
      <c r="B589"/>
      <c r="C589" s="2"/>
      <c r="D589"/>
      <c r="E589"/>
      <c r="F589" s="1"/>
      <c r="G589" s="1"/>
      <c r="H589" s="35"/>
      <c r="I589" s="35"/>
      <c r="J589" s="16"/>
      <c r="K589"/>
    </row>
    <row r="590" spans="1:11" s="31" customFormat="1" ht="13.5" customHeight="1">
      <c r="A590"/>
      <c r="B590"/>
      <c r="C590" s="2"/>
      <c r="D590"/>
      <c r="E590"/>
      <c r="F590" s="1"/>
      <c r="G590" s="1"/>
      <c r="H590" s="35"/>
      <c r="I590" s="35"/>
      <c r="J590" s="16"/>
      <c r="K590"/>
    </row>
    <row r="591" spans="1:11" s="31" customFormat="1" ht="13.5" customHeight="1">
      <c r="A591"/>
      <c r="B591"/>
      <c r="C591" s="2"/>
      <c r="D591"/>
      <c r="E591"/>
      <c r="F591" s="1"/>
      <c r="G591" s="1"/>
      <c r="H591" s="35"/>
      <c r="I591" s="35"/>
      <c r="J591" s="16"/>
      <c r="K591"/>
    </row>
    <row r="592" spans="1:11" s="31" customFormat="1" ht="13.5" customHeight="1">
      <c r="A592"/>
      <c r="B592"/>
      <c r="C592" s="2"/>
      <c r="D592"/>
      <c r="E592"/>
      <c r="F592" s="1"/>
      <c r="G592" s="1"/>
      <c r="H592" s="35"/>
      <c r="I592" s="35"/>
      <c r="J592" s="16"/>
      <c r="K592"/>
    </row>
    <row r="593" spans="1:11" s="31" customFormat="1" ht="13.5" customHeight="1">
      <c r="A593"/>
      <c r="B593"/>
      <c r="C593" s="2"/>
      <c r="D593"/>
      <c r="E593"/>
      <c r="F593" s="1"/>
      <c r="G593" s="1"/>
      <c r="H593" s="35"/>
      <c r="I593" s="35"/>
      <c r="J593" s="16"/>
      <c r="K593"/>
    </row>
    <row r="594" spans="1:11" s="31" customFormat="1" ht="13.5" customHeight="1">
      <c r="A594"/>
      <c r="B594"/>
      <c r="C594" s="2"/>
      <c r="D594"/>
      <c r="E594"/>
      <c r="F594" s="1"/>
      <c r="G594" s="1"/>
      <c r="H594" s="35"/>
      <c r="I594" s="35"/>
      <c r="J594" s="16"/>
      <c r="K594"/>
    </row>
    <row r="595" spans="1:11" s="31" customFormat="1" ht="13.5" customHeight="1">
      <c r="A595"/>
      <c r="B595"/>
      <c r="C595" s="2"/>
      <c r="D595"/>
      <c r="E595"/>
      <c r="F595" s="1"/>
      <c r="G595" s="1"/>
      <c r="H595" s="35"/>
      <c r="I595" s="35"/>
      <c r="J595" s="16"/>
      <c r="K595"/>
    </row>
    <row r="596" spans="1:11" s="31" customFormat="1" ht="13.5" customHeight="1">
      <c r="A596"/>
      <c r="B596"/>
      <c r="C596" s="2"/>
      <c r="D596"/>
      <c r="E596"/>
      <c r="F596" s="1"/>
      <c r="G596" s="1"/>
      <c r="H596" s="35"/>
      <c r="I596" s="35"/>
      <c r="J596" s="16"/>
      <c r="K596"/>
    </row>
    <row r="597" spans="1:11" s="31" customFormat="1" ht="13.5" customHeight="1">
      <c r="A597"/>
      <c r="B597"/>
      <c r="C597" s="2"/>
      <c r="D597"/>
      <c r="E597"/>
      <c r="F597" s="1"/>
      <c r="G597" s="1"/>
      <c r="H597" s="35"/>
      <c r="I597" s="35"/>
      <c r="J597" s="16"/>
      <c r="K597"/>
    </row>
    <row r="598" spans="1:11" s="31" customFormat="1" ht="13.5" customHeight="1">
      <c r="A598"/>
      <c r="B598"/>
      <c r="C598" s="2"/>
      <c r="D598"/>
      <c r="E598"/>
      <c r="F598" s="1"/>
      <c r="G598" s="1"/>
      <c r="H598" s="35"/>
      <c r="I598" s="35"/>
      <c r="J598" s="16"/>
      <c r="K598"/>
    </row>
    <row r="599" spans="1:11" s="31" customFormat="1" ht="13.5" customHeight="1">
      <c r="A599"/>
      <c r="B599"/>
      <c r="C599" s="2"/>
      <c r="D599"/>
      <c r="E599"/>
      <c r="F599" s="1"/>
      <c r="G599" s="1"/>
      <c r="H599" s="35"/>
      <c r="I599" s="35"/>
      <c r="J599" s="16"/>
      <c r="K599"/>
    </row>
    <row r="600" spans="1:11" s="31" customFormat="1" ht="13.5" customHeight="1">
      <c r="A600"/>
      <c r="B600"/>
      <c r="C600" s="2"/>
      <c r="D600"/>
      <c r="E600"/>
      <c r="F600" s="1"/>
      <c r="G600" s="1"/>
      <c r="H600" s="35"/>
      <c r="I600" s="35"/>
      <c r="J600" s="16"/>
      <c r="K600"/>
    </row>
    <row r="601" spans="1:11" s="31" customFormat="1" ht="13.5" customHeight="1">
      <c r="A601"/>
      <c r="B601"/>
      <c r="C601" s="2"/>
      <c r="D601"/>
      <c r="E601"/>
      <c r="F601" s="1"/>
      <c r="G601" s="1"/>
      <c r="H601" s="35"/>
      <c r="I601" s="35"/>
      <c r="J601" s="16"/>
      <c r="K601"/>
    </row>
    <row r="602" spans="1:11" s="31" customFormat="1" ht="13.5" customHeight="1">
      <c r="A602"/>
      <c r="B602"/>
      <c r="C602" s="2"/>
      <c r="D602"/>
      <c r="E602"/>
      <c r="F602" s="1"/>
      <c r="G602" s="1"/>
      <c r="H602" s="35"/>
      <c r="I602" s="35"/>
      <c r="J602" s="16"/>
      <c r="K602"/>
    </row>
    <row r="603" spans="1:11" s="31" customFormat="1" ht="13.5" customHeight="1">
      <c r="A603"/>
      <c r="B603"/>
      <c r="C603" s="2"/>
      <c r="D603"/>
      <c r="E603"/>
      <c r="F603" s="1"/>
      <c r="G603" s="1"/>
      <c r="H603" s="35"/>
      <c r="I603" s="35"/>
      <c r="J603" s="16"/>
      <c r="K603"/>
    </row>
    <row r="604" spans="1:11" s="31" customFormat="1" ht="13.5" customHeight="1">
      <c r="A604"/>
      <c r="B604"/>
      <c r="C604" s="2"/>
      <c r="D604"/>
      <c r="E604"/>
      <c r="F604" s="1"/>
      <c r="G604" s="1"/>
      <c r="H604" s="35"/>
      <c r="I604" s="35"/>
      <c r="J604" s="16"/>
      <c r="K604"/>
    </row>
    <row r="605" spans="1:11" s="31" customFormat="1" ht="13.5" customHeight="1">
      <c r="A605"/>
      <c r="B605"/>
      <c r="C605" s="2"/>
      <c r="D605"/>
      <c r="E605"/>
      <c r="F605" s="1"/>
      <c r="G605" s="1"/>
      <c r="H605" s="35"/>
      <c r="I605" s="35"/>
      <c r="J605" s="16"/>
      <c r="K605"/>
    </row>
    <row r="606" spans="1:11" s="31" customFormat="1" ht="13.5" customHeight="1">
      <c r="A606"/>
      <c r="B606"/>
      <c r="C606" s="2"/>
      <c r="D606"/>
      <c r="E606"/>
      <c r="F606" s="1"/>
      <c r="G606" s="1"/>
      <c r="H606" s="35"/>
      <c r="I606" s="35"/>
      <c r="J606" s="16"/>
      <c r="K606"/>
    </row>
    <row r="607" spans="1:11" s="31" customFormat="1" ht="13.5" customHeight="1">
      <c r="A607"/>
      <c r="B607"/>
      <c r="C607" s="2"/>
      <c r="D607"/>
      <c r="E607"/>
      <c r="F607" s="1"/>
      <c r="G607" s="1"/>
      <c r="H607" s="35"/>
      <c r="I607" s="35"/>
      <c r="J607" s="16"/>
      <c r="K607"/>
    </row>
    <row r="608" spans="1:11" s="31" customFormat="1" ht="13.5" customHeight="1">
      <c r="A608"/>
      <c r="B608"/>
      <c r="C608" s="2"/>
      <c r="D608"/>
      <c r="E608"/>
      <c r="F608" s="1"/>
      <c r="G608" s="1"/>
      <c r="H608" s="35"/>
      <c r="I608" s="35"/>
      <c r="J608" s="16"/>
      <c r="K608"/>
    </row>
    <row r="609" spans="1:11" s="31" customFormat="1" ht="13.5" customHeight="1">
      <c r="A609"/>
      <c r="B609"/>
      <c r="C609" s="2"/>
      <c r="D609"/>
      <c r="E609"/>
      <c r="F609" s="1"/>
      <c r="G609" s="1"/>
      <c r="H609" s="35"/>
      <c r="I609" s="35"/>
      <c r="J609" s="16"/>
      <c r="K609"/>
    </row>
    <row r="610" spans="1:11" s="31" customFormat="1" ht="13.5" customHeight="1">
      <c r="A610"/>
      <c r="B610"/>
      <c r="C610" s="2"/>
      <c r="D610"/>
      <c r="E610"/>
      <c r="F610" s="1"/>
      <c r="G610" s="1"/>
      <c r="H610" s="35"/>
      <c r="I610" s="35"/>
      <c r="J610" s="16"/>
      <c r="K610"/>
    </row>
    <row r="611" spans="1:11" s="31" customFormat="1" ht="13.5" customHeight="1">
      <c r="A611"/>
      <c r="B611"/>
      <c r="C611" s="2"/>
      <c r="D611"/>
      <c r="E611"/>
      <c r="F611" s="1"/>
      <c r="G611" s="1"/>
      <c r="H611" s="35"/>
      <c r="I611" s="35"/>
      <c r="J611" s="16"/>
      <c r="K611"/>
    </row>
    <row r="612" spans="1:11" s="31" customFormat="1" ht="13.5" customHeight="1">
      <c r="A612"/>
      <c r="B612"/>
      <c r="C612" s="2"/>
      <c r="D612"/>
      <c r="E612"/>
      <c r="F612" s="1"/>
      <c r="G612" s="1"/>
      <c r="H612" s="35"/>
      <c r="I612" s="35"/>
      <c r="J612" s="16"/>
      <c r="K612"/>
    </row>
    <row r="613" spans="1:11" s="31" customFormat="1" ht="13.5" customHeight="1">
      <c r="A613"/>
      <c r="B613"/>
      <c r="C613" s="2"/>
      <c r="D613"/>
      <c r="E613"/>
      <c r="F613" s="1"/>
      <c r="G613" s="1"/>
      <c r="H613" s="35"/>
      <c r="I613" s="35"/>
      <c r="J613" s="16"/>
      <c r="K613"/>
    </row>
    <row r="614" spans="1:11" s="31" customFormat="1" ht="13.5" customHeight="1">
      <c r="A614"/>
      <c r="B614"/>
      <c r="C614" s="2"/>
      <c r="D614"/>
      <c r="E614"/>
      <c r="F614" s="1"/>
      <c r="G614" s="1"/>
      <c r="H614" s="35"/>
      <c r="I614" s="35"/>
      <c r="J614" s="16"/>
      <c r="K614"/>
    </row>
    <row r="615" spans="1:11" s="31" customFormat="1" ht="13.5" customHeight="1">
      <c r="A615"/>
      <c r="B615"/>
      <c r="C615" s="2"/>
      <c r="D615"/>
      <c r="E615"/>
      <c r="F615" s="1"/>
      <c r="G615" s="1"/>
      <c r="H615" s="35"/>
      <c r="I615" s="35"/>
      <c r="J615" s="16"/>
      <c r="K615"/>
    </row>
    <row r="616" spans="1:11" s="31" customFormat="1" ht="13.5" customHeight="1">
      <c r="A616"/>
      <c r="B616"/>
      <c r="C616" s="2"/>
      <c r="D616"/>
      <c r="E616"/>
      <c r="F616" s="1"/>
      <c r="G616" s="1"/>
      <c r="H616" s="35"/>
      <c r="I616" s="35"/>
      <c r="J616" s="16"/>
      <c r="K616"/>
    </row>
    <row r="617" spans="1:11" s="31" customFormat="1" ht="13.5" customHeight="1">
      <c r="A617"/>
      <c r="B617"/>
      <c r="C617" s="2"/>
      <c r="D617"/>
      <c r="E617"/>
      <c r="F617" s="1"/>
      <c r="G617" s="1"/>
      <c r="H617" s="35"/>
      <c r="I617" s="35"/>
      <c r="J617" s="16"/>
      <c r="K617"/>
    </row>
    <row r="618" spans="1:11" s="31" customFormat="1" ht="13.5" customHeight="1">
      <c r="A618"/>
      <c r="B618"/>
      <c r="C618" s="2"/>
      <c r="D618"/>
      <c r="E618"/>
      <c r="F618" s="1"/>
      <c r="G618" s="1"/>
      <c r="H618" s="35"/>
      <c r="I618" s="35"/>
      <c r="J618" s="16"/>
      <c r="K618"/>
    </row>
    <row r="619" spans="1:11" s="31" customFormat="1" ht="13.5" customHeight="1">
      <c r="A619"/>
      <c r="B619"/>
      <c r="C619" s="2"/>
      <c r="D619"/>
      <c r="E619"/>
      <c r="F619" s="1"/>
      <c r="G619" s="1"/>
      <c r="H619" s="35"/>
      <c r="I619" s="35"/>
      <c r="J619" s="16"/>
      <c r="K619"/>
    </row>
    <row r="620" spans="1:11" s="31" customFormat="1" ht="13.5" customHeight="1">
      <c r="A620"/>
      <c r="B620"/>
      <c r="C620" s="2"/>
      <c r="D620"/>
      <c r="E620"/>
      <c r="F620" s="1"/>
      <c r="G620" s="1"/>
      <c r="H620" s="35"/>
      <c r="I620" s="35"/>
      <c r="J620" s="16"/>
      <c r="K620"/>
    </row>
    <row r="621" spans="1:11" s="31" customFormat="1" ht="13.5" customHeight="1">
      <c r="A621"/>
      <c r="B621"/>
      <c r="C621" s="2"/>
      <c r="D621"/>
      <c r="E621"/>
      <c r="F621" s="1"/>
      <c r="G621" s="1"/>
      <c r="H621" s="35"/>
      <c r="I621" s="35"/>
      <c r="J621" s="16"/>
      <c r="K621"/>
    </row>
    <row r="622" spans="1:11" s="31" customFormat="1" ht="13.5" customHeight="1">
      <c r="A622"/>
      <c r="B622"/>
      <c r="C622" s="2"/>
      <c r="D622"/>
      <c r="E622"/>
      <c r="F622" s="1"/>
      <c r="G622" s="1"/>
      <c r="H622" s="35"/>
      <c r="I622" s="35"/>
      <c r="J622" s="16"/>
      <c r="K622"/>
    </row>
    <row r="623" spans="1:11" s="31" customFormat="1" ht="13.5" customHeight="1">
      <c r="A623"/>
      <c r="B623"/>
      <c r="C623" s="2"/>
      <c r="D623"/>
      <c r="E623"/>
      <c r="F623" s="1"/>
      <c r="G623" s="1"/>
      <c r="H623" s="35"/>
      <c r="I623" s="35"/>
      <c r="J623" s="16"/>
      <c r="K623"/>
    </row>
    <row r="624" spans="1:11" s="31" customFormat="1" ht="13.5" customHeight="1">
      <c r="A624"/>
      <c r="B624"/>
      <c r="C624" s="2"/>
      <c r="D624"/>
      <c r="E624"/>
      <c r="F624" s="1"/>
      <c r="G624" s="1"/>
      <c r="H624" s="35"/>
      <c r="I624" s="35"/>
      <c r="J624" s="16"/>
      <c r="K624"/>
    </row>
    <row r="625" spans="1:11" s="31" customFormat="1" ht="13.5" customHeight="1">
      <c r="A625"/>
      <c r="B625"/>
      <c r="C625" s="2"/>
      <c r="D625"/>
      <c r="E625"/>
      <c r="F625" s="1"/>
      <c r="G625" s="1"/>
      <c r="H625" s="35"/>
      <c r="I625" s="35"/>
      <c r="J625" s="16"/>
      <c r="K625"/>
    </row>
    <row r="626" spans="1:11" s="31" customFormat="1" ht="13.5" customHeight="1">
      <c r="A626"/>
      <c r="B626"/>
      <c r="C626" s="2"/>
      <c r="D626"/>
      <c r="E626"/>
      <c r="F626" s="1"/>
      <c r="G626" s="1"/>
      <c r="H626" s="35"/>
      <c r="I626" s="35"/>
      <c r="J626" s="16"/>
      <c r="K626"/>
    </row>
    <row r="627" spans="1:11" s="31" customFormat="1" ht="13.5" customHeight="1">
      <c r="A627"/>
      <c r="B627"/>
      <c r="C627" s="2"/>
      <c r="D627"/>
      <c r="E627"/>
      <c r="F627" s="1"/>
      <c r="G627" s="1"/>
      <c r="H627" s="35"/>
      <c r="I627" s="35"/>
      <c r="J627" s="16"/>
      <c r="K627"/>
    </row>
    <row r="628" spans="1:11" s="31" customFormat="1" ht="13.5" customHeight="1">
      <c r="A628"/>
      <c r="B628"/>
      <c r="C628" s="2"/>
      <c r="D628"/>
      <c r="E628"/>
      <c r="F628" s="1"/>
      <c r="G628" s="1"/>
      <c r="H628" s="35"/>
      <c r="I628" s="35"/>
      <c r="J628" s="16"/>
      <c r="K628"/>
    </row>
    <row r="629" spans="1:11" s="31" customFormat="1" ht="13.5" customHeight="1">
      <c r="A629"/>
      <c r="B629"/>
      <c r="C629" s="2"/>
      <c r="D629"/>
      <c r="E629"/>
      <c r="F629" s="1"/>
      <c r="G629" s="1"/>
      <c r="H629" s="35"/>
      <c r="I629" s="35"/>
      <c r="J629" s="16"/>
      <c r="K629"/>
    </row>
    <row r="630" spans="1:11" s="31" customFormat="1" ht="13.5" customHeight="1">
      <c r="A630"/>
      <c r="B630"/>
      <c r="C630" s="2"/>
      <c r="D630"/>
      <c r="E630"/>
      <c r="F630" s="1"/>
      <c r="G630" s="1"/>
      <c r="H630" s="35"/>
      <c r="I630" s="35"/>
      <c r="J630" s="16"/>
      <c r="K630"/>
    </row>
    <row r="631" spans="1:11" s="31" customFormat="1" ht="13.5" customHeight="1">
      <c r="A631"/>
      <c r="B631"/>
      <c r="C631" s="2"/>
      <c r="D631"/>
      <c r="E631"/>
      <c r="F631" s="1"/>
      <c r="G631" s="1"/>
      <c r="H631" s="35"/>
      <c r="I631" s="35"/>
      <c r="J631" s="16"/>
      <c r="K631"/>
    </row>
    <row r="632" spans="1:11" s="31" customFormat="1" ht="13.5" customHeight="1">
      <c r="A632"/>
      <c r="B632"/>
      <c r="C632" s="2"/>
      <c r="D632"/>
      <c r="E632"/>
      <c r="F632" s="1"/>
      <c r="G632" s="1"/>
      <c r="H632" s="35"/>
      <c r="I632" s="35"/>
      <c r="J632" s="16"/>
      <c r="K632"/>
    </row>
    <row r="633" spans="1:11" s="31" customFormat="1" ht="13.5" customHeight="1">
      <c r="A633"/>
      <c r="B633"/>
      <c r="C633" s="2"/>
      <c r="D633"/>
      <c r="E633"/>
      <c r="F633" s="1"/>
      <c r="G633" s="1"/>
      <c r="H633" s="35"/>
      <c r="I633" s="35"/>
      <c r="J633" s="16"/>
      <c r="K633"/>
    </row>
    <row r="634" spans="1:11" s="31" customFormat="1" ht="13.5" customHeight="1">
      <c r="A634"/>
      <c r="B634"/>
      <c r="C634" s="2"/>
      <c r="D634"/>
      <c r="E634"/>
      <c r="F634" s="1"/>
      <c r="G634" s="1"/>
      <c r="H634" s="35"/>
      <c r="I634" s="35"/>
      <c r="J634" s="16"/>
      <c r="K634"/>
    </row>
    <row r="635" spans="1:11" s="31" customFormat="1" ht="13.5" customHeight="1">
      <c r="A635"/>
      <c r="B635"/>
      <c r="C635" s="2"/>
      <c r="D635"/>
      <c r="E635"/>
      <c r="F635" s="1"/>
      <c r="G635" s="1"/>
      <c r="H635" s="35"/>
      <c r="I635" s="35"/>
      <c r="J635" s="16"/>
      <c r="K635"/>
    </row>
    <row r="636" spans="1:11" s="31" customFormat="1" ht="13.5" customHeight="1">
      <c r="A636"/>
      <c r="B636"/>
      <c r="C636" s="2"/>
      <c r="D636"/>
      <c r="E636"/>
      <c r="F636" s="1"/>
      <c r="G636" s="1"/>
      <c r="H636" s="35"/>
      <c r="I636" s="35"/>
      <c r="J636" s="16"/>
      <c r="K636"/>
    </row>
    <row r="637" spans="1:11" s="31" customFormat="1" ht="13.5" customHeight="1">
      <c r="A637"/>
      <c r="B637"/>
      <c r="C637" s="2"/>
      <c r="D637"/>
      <c r="E637"/>
      <c r="F637" s="1"/>
      <c r="G637" s="1"/>
      <c r="H637" s="35"/>
      <c r="I637" s="35"/>
      <c r="J637" s="16"/>
      <c r="K637"/>
    </row>
    <row r="638" spans="1:11" s="31" customFormat="1" ht="13.5" customHeight="1">
      <c r="A638"/>
      <c r="B638"/>
      <c r="C638" s="2"/>
      <c r="D638"/>
      <c r="E638"/>
      <c r="F638" s="1"/>
      <c r="G638" s="1"/>
      <c r="H638" s="35"/>
      <c r="I638" s="35"/>
      <c r="J638" s="16"/>
      <c r="K638"/>
    </row>
    <row r="639" spans="1:11" s="31" customFormat="1" ht="13.5" customHeight="1">
      <c r="A639"/>
      <c r="B639"/>
      <c r="C639" s="2"/>
      <c r="D639"/>
      <c r="E639"/>
      <c r="F639" s="1"/>
      <c r="G639" s="1"/>
      <c r="H639" s="35"/>
      <c r="I639" s="35"/>
      <c r="J639" s="16"/>
      <c r="K639"/>
    </row>
    <row r="640" spans="1:11" s="31" customFormat="1" ht="13.5" customHeight="1">
      <c r="A640"/>
      <c r="B640"/>
      <c r="C640" s="2"/>
      <c r="D640"/>
      <c r="E640"/>
      <c r="F640" s="1"/>
      <c r="G640" s="1"/>
      <c r="H640" s="35"/>
      <c r="I640" s="35"/>
      <c r="J640" s="16"/>
      <c r="K640"/>
    </row>
    <row r="641" spans="1:11" s="31" customFormat="1" ht="13.5" customHeight="1">
      <c r="A641"/>
      <c r="B641"/>
      <c r="C641" s="2"/>
      <c r="D641"/>
      <c r="E641"/>
      <c r="F641" s="1"/>
      <c r="G641" s="1"/>
      <c r="H641" s="35"/>
      <c r="I641" s="35"/>
      <c r="J641" s="16"/>
      <c r="K641"/>
    </row>
    <row r="642" spans="1:11" s="31" customFormat="1" ht="13.5" customHeight="1">
      <c r="A642"/>
      <c r="B642"/>
      <c r="C642" s="2"/>
      <c r="D642"/>
      <c r="E642"/>
      <c r="F642" s="1"/>
      <c r="G642" s="1"/>
      <c r="H642" s="35"/>
      <c r="I642" s="35"/>
      <c r="J642" s="16"/>
      <c r="K642"/>
    </row>
    <row r="643" spans="1:11" s="31" customFormat="1" ht="13.5" customHeight="1">
      <c r="A643"/>
      <c r="B643"/>
      <c r="C643" s="2"/>
      <c r="D643"/>
      <c r="E643"/>
      <c r="F643" s="1"/>
      <c r="G643" s="1"/>
      <c r="H643" s="35"/>
      <c r="I643" s="35"/>
      <c r="J643" s="16"/>
      <c r="K643"/>
    </row>
    <row r="644" spans="1:11" s="31" customFormat="1" ht="13.5" customHeight="1">
      <c r="A644"/>
      <c r="B644"/>
      <c r="C644" s="2"/>
      <c r="D644"/>
      <c r="E644"/>
      <c r="F644" s="1"/>
      <c r="G644" s="1"/>
      <c r="H644" s="35"/>
      <c r="I644" s="35"/>
      <c r="J644" s="16"/>
      <c r="K644"/>
    </row>
    <row r="645" spans="1:11" s="31" customFormat="1" ht="13.5" customHeight="1">
      <c r="A645"/>
      <c r="B645"/>
      <c r="C645" s="2"/>
      <c r="D645"/>
      <c r="E645"/>
      <c r="F645" s="1"/>
      <c r="G645" s="1"/>
      <c r="H645" s="35"/>
      <c r="I645" s="35"/>
      <c r="J645" s="16"/>
      <c r="K645"/>
    </row>
    <row r="646" spans="1:11" s="31" customFormat="1" ht="13.5" customHeight="1">
      <c r="A646"/>
      <c r="B646"/>
      <c r="C646" s="2"/>
      <c r="D646"/>
      <c r="E646"/>
      <c r="F646" s="1"/>
      <c r="G646" s="1"/>
      <c r="H646" s="35"/>
      <c r="I646" s="35"/>
      <c r="J646" s="16"/>
      <c r="K646"/>
    </row>
    <row r="647" spans="1:11" s="31" customFormat="1" ht="13.5" customHeight="1">
      <c r="A647"/>
      <c r="B647"/>
      <c r="C647" s="2"/>
      <c r="D647"/>
      <c r="E647"/>
      <c r="F647" s="1"/>
      <c r="G647" s="1"/>
      <c r="H647" s="35"/>
      <c r="I647" s="35"/>
      <c r="J647" s="16"/>
      <c r="K647"/>
    </row>
    <row r="648" spans="1:11" s="31" customFormat="1" ht="13.5" customHeight="1">
      <c r="A648"/>
      <c r="B648"/>
      <c r="C648" s="2"/>
      <c r="D648"/>
      <c r="E648"/>
      <c r="F648" s="1"/>
      <c r="G648" s="1"/>
      <c r="H648" s="35"/>
      <c r="I648" s="35"/>
      <c r="J648" s="16"/>
      <c r="K648"/>
    </row>
    <row r="649" spans="1:11" s="31" customFormat="1" ht="13.5" customHeight="1">
      <c r="A649"/>
      <c r="B649"/>
      <c r="C649" s="2"/>
      <c r="D649"/>
      <c r="E649"/>
      <c r="F649" s="1"/>
      <c r="G649" s="1"/>
      <c r="H649" s="35"/>
      <c r="I649" s="35"/>
      <c r="J649" s="16"/>
      <c r="K649"/>
    </row>
    <row r="650" spans="1:11" s="31" customFormat="1" ht="13.5" customHeight="1">
      <c r="A650"/>
      <c r="B650"/>
      <c r="C650" s="2"/>
      <c r="D650"/>
      <c r="E650"/>
      <c r="F650" s="1"/>
      <c r="G650" s="1"/>
      <c r="H650" s="35"/>
      <c r="I650" s="35"/>
      <c r="J650" s="16"/>
      <c r="K650"/>
    </row>
    <row r="651" spans="1:11" s="31" customFormat="1" ht="13.5" customHeight="1">
      <c r="A651"/>
      <c r="B651"/>
      <c r="C651" s="2"/>
      <c r="D651"/>
      <c r="E651"/>
      <c r="F651" s="1"/>
      <c r="G651" s="1"/>
      <c r="H651" s="35"/>
      <c r="I651" s="35"/>
      <c r="J651" s="16"/>
      <c r="K651"/>
    </row>
    <row r="652" spans="1:11" s="31" customFormat="1" ht="13.5" customHeight="1">
      <c r="A652"/>
      <c r="B652"/>
      <c r="C652" s="2"/>
      <c r="D652"/>
      <c r="E652"/>
      <c r="F652" s="1"/>
      <c r="G652" s="1"/>
      <c r="H652" s="35"/>
      <c r="I652" s="35"/>
      <c r="J652" s="16"/>
      <c r="K652"/>
    </row>
    <row r="653" spans="1:11" s="31" customFormat="1" ht="13.5" customHeight="1">
      <c r="A653"/>
      <c r="B653"/>
      <c r="C653" s="2"/>
      <c r="D653"/>
      <c r="E653"/>
      <c r="F653" s="1"/>
      <c r="G653" s="1"/>
      <c r="H653" s="35"/>
      <c r="I653" s="35"/>
      <c r="J653" s="16"/>
      <c r="K653"/>
    </row>
    <row r="654" spans="1:11" s="31" customFormat="1" ht="13.5" customHeight="1">
      <c r="A654"/>
      <c r="B654"/>
      <c r="C654" s="2"/>
      <c r="D654"/>
      <c r="E654"/>
      <c r="F654" s="1"/>
      <c r="G654" s="1"/>
      <c r="H654" s="35"/>
      <c r="I654" s="35"/>
      <c r="J654" s="16"/>
      <c r="K654"/>
    </row>
    <row r="655" spans="1:11" s="31" customFormat="1" ht="13.5" customHeight="1">
      <c r="A655"/>
      <c r="B655"/>
      <c r="C655" s="2"/>
      <c r="D655"/>
      <c r="E655"/>
      <c r="F655" s="1"/>
      <c r="G655" s="1"/>
      <c r="H655" s="35"/>
      <c r="I655" s="35"/>
      <c r="J655" s="16"/>
      <c r="K655"/>
    </row>
    <row r="656" spans="1:11" s="31" customFormat="1" ht="13.5" customHeight="1">
      <c r="A656"/>
      <c r="B656"/>
      <c r="C656" s="2"/>
      <c r="D656"/>
      <c r="E656"/>
      <c r="F656" s="1"/>
      <c r="G656" s="1"/>
      <c r="H656" s="35"/>
      <c r="I656" s="35"/>
      <c r="J656" s="16"/>
      <c r="K656"/>
    </row>
    <row r="657" spans="1:11" s="31" customFormat="1" ht="13.5" customHeight="1">
      <c r="A657"/>
      <c r="B657"/>
      <c r="C657" s="2"/>
      <c r="D657"/>
      <c r="E657"/>
      <c r="F657" s="1"/>
      <c r="G657" s="1"/>
      <c r="H657" s="35"/>
      <c r="I657" s="35"/>
      <c r="J657" s="16"/>
      <c r="K657"/>
    </row>
    <row r="658" spans="1:11" s="31" customFormat="1" ht="13.5" customHeight="1">
      <c r="A658"/>
      <c r="B658"/>
      <c r="C658" s="2"/>
      <c r="D658"/>
      <c r="E658"/>
      <c r="F658" s="1"/>
      <c r="G658" s="1"/>
      <c r="H658" s="35"/>
      <c r="I658" s="35"/>
      <c r="J658" s="16"/>
      <c r="K658"/>
    </row>
    <row r="659" spans="1:11" s="31" customFormat="1" ht="13.5" customHeight="1">
      <c r="A659"/>
      <c r="B659"/>
      <c r="C659" s="2"/>
      <c r="D659"/>
      <c r="E659"/>
      <c r="F659" s="1"/>
      <c r="G659" s="1"/>
      <c r="H659" s="35"/>
      <c r="I659" s="35"/>
      <c r="J659" s="16"/>
      <c r="K659"/>
    </row>
    <row r="660" spans="1:11" s="31" customFormat="1" ht="13.5" customHeight="1">
      <c r="A660"/>
      <c r="B660"/>
      <c r="C660" s="2"/>
      <c r="D660"/>
      <c r="E660"/>
      <c r="F660" s="1"/>
      <c r="G660" s="1"/>
      <c r="H660" s="35"/>
      <c r="I660" s="35"/>
      <c r="J660" s="16"/>
      <c r="K660"/>
    </row>
    <row r="661" spans="1:11" s="31" customFormat="1" ht="13.5" customHeight="1">
      <c r="A661"/>
      <c r="B661"/>
      <c r="C661" s="2"/>
      <c r="D661"/>
      <c r="E661"/>
      <c r="F661" s="1"/>
      <c r="G661" s="1"/>
      <c r="H661" s="35"/>
      <c r="I661" s="35"/>
      <c r="J661" s="16"/>
      <c r="K661"/>
    </row>
    <row r="662" spans="1:11" s="31" customFormat="1" ht="13.5" customHeight="1">
      <c r="A662"/>
      <c r="B662"/>
      <c r="C662" s="2"/>
      <c r="D662"/>
      <c r="E662"/>
      <c r="F662" s="1"/>
      <c r="G662" s="1"/>
      <c r="H662" s="35"/>
      <c r="I662" s="35"/>
      <c r="J662" s="16"/>
      <c r="K662"/>
    </row>
    <row r="663" spans="1:11" s="31" customFormat="1" ht="13.5" customHeight="1">
      <c r="A663"/>
      <c r="B663"/>
      <c r="C663" s="2"/>
      <c r="D663"/>
      <c r="E663"/>
      <c r="F663" s="1"/>
      <c r="G663" s="1"/>
      <c r="H663" s="35"/>
      <c r="I663" s="35"/>
      <c r="J663" s="16"/>
      <c r="K663"/>
    </row>
    <row r="664" spans="1:11" s="31" customFormat="1" ht="13.5" customHeight="1">
      <c r="A664"/>
      <c r="B664"/>
      <c r="C664" s="2"/>
      <c r="D664"/>
      <c r="E664"/>
      <c r="F664" s="1"/>
      <c r="G664" s="1"/>
      <c r="H664" s="35"/>
      <c r="I664" s="35"/>
      <c r="J664" s="16"/>
      <c r="K664"/>
    </row>
    <row r="665" spans="1:11" s="31" customFormat="1" ht="13.5" customHeight="1">
      <c r="A665"/>
      <c r="B665"/>
      <c r="C665" s="2"/>
      <c r="D665"/>
      <c r="E665"/>
      <c r="F665" s="1"/>
      <c r="G665" s="1"/>
      <c r="H665" s="35"/>
      <c r="I665" s="35"/>
      <c r="J665" s="16"/>
      <c r="K665"/>
    </row>
    <row r="666" spans="1:11" s="31" customFormat="1" ht="13.5" customHeight="1">
      <c r="A666"/>
      <c r="B666"/>
      <c r="C666" s="2"/>
      <c r="D666"/>
      <c r="E666"/>
      <c r="F666" s="1"/>
      <c r="G666" s="1"/>
      <c r="H666" s="35"/>
      <c r="I666" s="35"/>
      <c r="J666" s="16"/>
      <c r="K666"/>
    </row>
    <row r="667" spans="1:11" s="31" customFormat="1" ht="13.5" customHeight="1">
      <c r="A667"/>
      <c r="B667"/>
      <c r="C667" s="2"/>
      <c r="D667"/>
      <c r="E667"/>
      <c r="F667" s="1"/>
      <c r="G667" s="1"/>
      <c r="H667" s="35"/>
      <c r="I667" s="35"/>
      <c r="J667" s="16"/>
      <c r="K667"/>
    </row>
    <row r="668" spans="1:11" s="31" customFormat="1" ht="13.5" customHeight="1">
      <c r="A668"/>
      <c r="B668"/>
      <c r="C668" s="2"/>
      <c r="D668"/>
      <c r="E668"/>
      <c r="F668" s="1"/>
      <c r="G668" s="1"/>
      <c r="H668" s="35"/>
      <c r="I668" s="35"/>
      <c r="J668" s="16"/>
      <c r="K668"/>
    </row>
    <row r="669" spans="1:11" s="31" customFormat="1" ht="13.5" customHeight="1">
      <c r="A669"/>
      <c r="B669"/>
      <c r="C669" s="2"/>
      <c r="D669"/>
      <c r="E669"/>
      <c r="F669" s="1"/>
      <c r="G669" s="1"/>
      <c r="H669" s="35"/>
      <c r="I669" s="35"/>
      <c r="J669" s="16"/>
      <c r="K669"/>
    </row>
    <row r="670" spans="1:11" s="31" customFormat="1" ht="13.5" customHeight="1">
      <c r="A670"/>
      <c r="B670"/>
      <c r="C670" s="2"/>
      <c r="D670"/>
      <c r="E670"/>
      <c r="F670" s="1"/>
      <c r="G670" s="1"/>
      <c r="H670" s="35"/>
      <c r="I670" s="35"/>
      <c r="J670" s="16"/>
      <c r="K670"/>
    </row>
    <row r="671" spans="1:11" s="31" customFormat="1" ht="13.5" customHeight="1">
      <c r="A671"/>
      <c r="B671"/>
      <c r="C671" s="2"/>
      <c r="D671"/>
      <c r="E671"/>
      <c r="F671" s="1"/>
      <c r="G671" s="1"/>
      <c r="H671" s="35"/>
      <c r="I671" s="35"/>
      <c r="J671" s="16"/>
      <c r="K671"/>
    </row>
    <row r="672" spans="1:11" s="31" customFormat="1" ht="13.5" customHeight="1">
      <c r="A672"/>
      <c r="B672"/>
      <c r="C672" s="2"/>
      <c r="D672"/>
      <c r="E672"/>
      <c r="F672" s="1"/>
      <c r="G672" s="1"/>
      <c r="H672" s="35"/>
      <c r="I672" s="35"/>
      <c r="J672" s="16"/>
      <c r="K672"/>
    </row>
    <row r="673" spans="1:11" s="31" customFormat="1" ht="13.5" customHeight="1">
      <c r="A673"/>
      <c r="B673"/>
      <c r="C673" s="2"/>
      <c r="D673"/>
      <c r="E673"/>
      <c r="F673" s="1"/>
      <c r="G673" s="1"/>
      <c r="H673" s="35"/>
      <c r="I673" s="35"/>
      <c r="J673" s="16"/>
      <c r="K673"/>
    </row>
    <row r="674" spans="1:11" s="31" customFormat="1" ht="13.5" customHeight="1">
      <c r="A674"/>
      <c r="B674"/>
      <c r="C674" s="2"/>
      <c r="D674"/>
      <c r="E674"/>
      <c r="F674" s="1"/>
      <c r="G674" s="1"/>
      <c r="H674" s="35"/>
      <c r="I674" s="35"/>
      <c r="J674" s="16"/>
      <c r="K674"/>
    </row>
    <row r="675" spans="1:11" s="31" customFormat="1" ht="13.5" customHeight="1">
      <c r="A675"/>
      <c r="B675"/>
      <c r="C675" s="2"/>
      <c r="D675"/>
      <c r="E675"/>
      <c r="F675" s="1"/>
      <c r="G675" s="1"/>
      <c r="H675" s="35"/>
      <c r="I675" s="35"/>
      <c r="J675" s="16"/>
      <c r="K675"/>
    </row>
    <row r="676" spans="1:11" s="31" customFormat="1" ht="13.5" customHeight="1">
      <c r="A676"/>
      <c r="B676"/>
      <c r="C676" s="2"/>
      <c r="D676"/>
      <c r="E676"/>
      <c r="F676" s="1"/>
      <c r="G676" s="1"/>
      <c r="H676" s="35"/>
      <c r="I676" s="35"/>
      <c r="J676" s="16"/>
      <c r="K676"/>
    </row>
    <row r="677" spans="1:11" s="31" customFormat="1" ht="13.5" customHeight="1">
      <c r="A677"/>
      <c r="B677"/>
      <c r="C677" s="2"/>
      <c r="D677"/>
      <c r="E677"/>
      <c r="F677" s="1"/>
      <c r="G677" s="1"/>
      <c r="H677" s="35"/>
      <c r="I677" s="35"/>
      <c r="J677" s="16"/>
      <c r="K677"/>
    </row>
    <row r="678" spans="1:11" s="31" customFormat="1" ht="13.5" customHeight="1">
      <c r="A678"/>
      <c r="B678"/>
      <c r="C678" s="2"/>
      <c r="D678"/>
      <c r="E678"/>
      <c r="F678" s="1"/>
      <c r="G678" s="1"/>
      <c r="H678" s="35"/>
      <c r="I678" s="35"/>
      <c r="J678" s="16"/>
      <c r="K678"/>
    </row>
    <row r="679" spans="1:11" s="31" customFormat="1" ht="13.5" customHeight="1">
      <c r="A679"/>
      <c r="B679"/>
      <c r="C679" s="2"/>
      <c r="D679"/>
      <c r="E679"/>
      <c r="F679" s="1"/>
      <c r="G679" s="1"/>
      <c r="H679" s="35"/>
      <c r="I679" s="35"/>
      <c r="J679" s="16"/>
      <c r="K679"/>
    </row>
    <row r="680" spans="1:11" s="31" customFormat="1" ht="13.5" customHeight="1">
      <c r="A680"/>
      <c r="B680"/>
      <c r="C680" s="2"/>
      <c r="D680"/>
      <c r="E680"/>
      <c r="F680" s="1"/>
      <c r="G680" s="1"/>
      <c r="H680" s="35"/>
      <c r="I680" s="35"/>
      <c r="J680" s="16"/>
      <c r="K680"/>
    </row>
    <row r="681" spans="1:11" s="31" customFormat="1" ht="13.5" customHeight="1">
      <c r="A681"/>
      <c r="B681"/>
      <c r="C681" s="2"/>
      <c r="D681"/>
      <c r="E681"/>
      <c r="F681" s="1"/>
      <c r="G681" s="1"/>
      <c r="H681" s="35"/>
      <c r="I681" s="35"/>
      <c r="J681" s="16"/>
      <c r="K681"/>
    </row>
    <row r="682" spans="1:11" s="31" customFormat="1" ht="13.5" customHeight="1">
      <c r="A682"/>
      <c r="B682"/>
      <c r="C682" s="2"/>
      <c r="D682"/>
      <c r="E682"/>
      <c r="F682" s="1"/>
      <c r="G682" s="1"/>
      <c r="H682" s="35"/>
      <c r="I682" s="35"/>
      <c r="J682" s="16"/>
      <c r="K682"/>
    </row>
    <row r="683" spans="1:11" s="31" customFormat="1" ht="13.5" customHeight="1">
      <c r="A683"/>
      <c r="B683"/>
      <c r="C683" s="2"/>
      <c r="D683"/>
      <c r="E683"/>
      <c r="F683" s="1"/>
      <c r="G683" s="1"/>
      <c r="H683" s="35"/>
      <c r="I683" s="35"/>
      <c r="J683" s="16"/>
      <c r="K683"/>
    </row>
    <row r="684" spans="1:11" s="31" customFormat="1" ht="13.5" customHeight="1">
      <c r="A684"/>
      <c r="B684"/>
      <c r="C684" s="2"/>
      <c r="D684"/>
      <c r="E684"/>
      <c r="F684" s="1"/>
      <c r="G684" s="1"/>
      <c r="H684" s="35"/>
      <c r="I684" s="35"/>
      <c r="J684" s="16"/>
      <c r="K684"/>
    </row>
    <row r="685" spans="1:11" s="31" customFormat="1" ht="13.5" customHeight="1">
      <c r="A685"/>
      <c r="B685"/>
      <c r="C685" s="2"/>
      <c r="D685"/>
      <c r="E685"/>
      <c r="F685" s="1"/>
      <c r="G685" s="1"/>
      <c r="H685" s="35"/>
      <c r="I685" s="35"/>
      <c r="J685" s="16"/>
      <c r="K685"/>
    </row>
    <row r="686" spans="1:11" s="31" customFormat="1" ht="13.5" customHeight="1">
      <c r="A686"/>
      <c r="B686"/>
      <c r="C686" s="2"/>
      <c r="D686"/>
      <c r="E686"/>
      <c r="F686" s="1"/>
      <c r="G686" s="1"/>
      <c r="H686" s="35"/>
      <c r="I686" s="35"/>
      <c r="J686" s="16"/>
      <c r="K686"/>
    </row>
    <row r="687" spans="1:11" s="31" customFormat="1" ht="13.5" customHeight="1">
      <c r="A687"/>
      <c r="B687"/>
      <c r="C687" s="2"/>
      <c r="D687"/>
      <c r="E687"/>
      <c r="F687" s="1"/>
      <c r="G687" s="1"/>
      <c r="H687" s="35"/>
      <c r="I687" s="35"/>
      <c r="J687" s="16"/>
      <c r="K687"/>
    </row>
    <row r="688" spans="1:11" s="31" customFormat="1" ht="13.5" customHeight="1">
      <c r="A688"/>
      <c r="B688"/>
      <c r="C688" s="2"/>
      <c r="D688"/>
      <c r="E688"/>
      <c r="F688" s="1"/>
      <c r="G688" s="1"/>
      <c r="H688" s="35"/>
      <c r="I688" s="35"/>
      <c r="J688" s="16"/>
      <c r="K688"/>
    </row>
    <row r="689" spans="1:11" s="31" customFormat="1" ht="13.5" customHeight="1">
      <c r="A689"/>
      <c r="B689"/>
      <c r="C689" s="2"/>
      <c r="D689"/>
      <c r="E689"/>
      <c r="F689" s="1"/>
      <c r="G689" s="1"/>
      <c r="H689" s="35"/>
      <c r="I689" s="35"/>
      <c r="J689" s="16"/>
      <c r="K689"/>
    </row>
    <row r="690" spans="1:11" s="31" customFormat="1" ht="13.5" customHeight="1">
      <c r="A690"/>
      <c r="B690"/>
      <c r="C690" s="2"/>
      <c r="D690"/>
      <c r="E690"/>
      <c r="F690" s="1"/>
      <c r="G690" s="1"/>
      <c r="H690" s="35"/>
      <c r="I690" s="35"/>
      <c r="J690" s="16"/>
      <c r="K690"/>
    </row>
    <row r="691" spans="1:11" s="31" customFormat="1" ht="13.5" customHeight="1">
      <c r="A691"/>
      <c r="B691"/>
      <c r="C691" s="2"/>
      <c r="D691"/>
      <c r="E691"/>
      <c r="F691" s="1"/>
      <c r="G691" s="1"/>
      <c r="H691" s="35"/>
      <c r="I691" s="35"/>
      <c r="J691" s="16"/>
      <c r="K691"/>
    </row>
    <row r="692" spans="1:11" s="31" customFormat="1" ht="13.5" customHeight="1">
      <c r="A692"/>
      <c r="B692"/>
      <c r="C692" s="2"/>
      <c r="D692"/>
      <c r="E692"/>
      <c r="F692" s="1"/>
      <c r="G692" s="1"/>
      <c r="H692" s="35"/>
      <c r="I692" s="35"/>
      <c r="J692" s="16"/>
      <c r="K692"/>
    </row>
    <row r="693" spans="1:11" s="31" customFormat="1" ht="13.5" customHeight="1">
      <c r="A693"/>
      <c r="B693"/>
      <c r="C693" s="2"/>
      <c r="D693"/>
      <c r="E693"/>
      <c r="F693" s="1"/>
      <c r="G693" s="1"/>
      <c r="H693" s="35"/>
      <c r="I693" s="35"/>
      <c r="J693" s="16"/>
      <c r="K693"/>
    </row>
    <row r="694" spans="1:11" s="31" customFormat="1" ht="13.5" customHeight="1">
      <c r="A694"/>
      <c r="B694"/>
      <c r="C694" s="2"/>
      <c r="D694"/>
      <c r="E694"/>
      <c r="F694" s="1"/>
      <c r="G694" s="1"/>
      <c r="H694" s="35"/>
      <c r="I694" s="35"/>
      <c r="J694" s="16"/>
      <c r="K694"/>
    </row>
    <row r="695" spans="1:11" s="31" customFormat="1" ht="13.5" customHeight="1">
      <c r="A695"/>
      <c r="B695"/>
      <c r="C695" s="2"/>
      <c r="D695"/>
      <c r="E695"/>
      <c r="F695" s="1"/>
      <c r="G695" s="1"/>
      <c r="H695" s="35"/>
      <c r="I695" s="35"/>
      <c r="J695" s="16"/>
      <c r="K695"/>
    </row>
    <row r="696" spans="1:11" s="31" customFormat="1" ht="13.5" customHeight="1">
      <c r="A696"/>
      <c r="B696"/>
      <c r="C696" s="2"/>
      <c r="D696"/>
      <c r="E696"/>
      <c r="F696" s="1"/>
      <c r="G696" s="1"/>
      <c r="H696" s="35"/>
      <c r="I696" s="35"/>
      <c r="J696" s="16"/>
      <c r="K696"/>
    </row>
    <row r="697" spans="1:11" s="31" customFormat="1" ht="13.5" customHeight="1">
      <c r="A697"/>
      <c r="B697"/>
      <c r="C697" s="2"/>
      <c r="D697"/>
      <c r="E697"/>
      <c r="F697" s="1"/>
      <c r="G697" s="1"/>
      <c r="H697" s="35"/>
      <c r="I697" s="35"/>
      <c r="J697" s="16"/>
      <c r="K697"/>
    </row>
    <row r="698" spans="1:11" s="31" customFormat="1" ht="13.5" customHeight="1">
      <c r="A698"/>
      <c r="B698"/>
      <c r="C698" s="2"/>
      <c r="D698"/>
      <c r="E698"/>
      <c r="F698" s="1"/>
      <c r="G698" s="1"/>
      <c r="H698" s="35"/>
      <c r="I698" s="35"/>
      <c r="J698" s="16"/>
      <c r="K698"/>
    </row>
    <row r="699" spans="1:11" s="31" customFormat="1" ht="13.5" customHeight="1">
      <c r="A699"/>
      <c r="B699"/>
      <c r="C699" s="2"/>
      <c r="D699"/>
      <c r="E699"/>
      <c r="F699" s="1"/>
      <c r="G699" s="1"/>
      <c r="H699" s="35"/>
      <c r="I699" s="35"/>
      <c r="J699" s="16"/>
      <c r="K699"/>
    </row>
    <row r="700" spans="1:11" s="31" customFormat="1" ht="13.5" customHeight="1">
      <c r="A700"/>
      <c r="B700"/>
      <c r="C700" s="2"/>
      <c r="D700"/>
      <c r="E700"/>
      <c r="F700" s="1"/>
      <c r="G700" s="1"/>
      <c r="H700" s="35"/>
      <c r="I700" s="35"/>
      <c r="J700" s="16"/>
      <c r="K700"/>
    </row>
    <row r="701" spans="1:11" s="31" customFormat="1" ht="13.5" customHeight="1">
      <c r="A701"/>
      <c r="B701"/>
      <c r="C701" s="2"/>
      <c r="D701"/>
      <c r="E701"/>
      <c r="F701" s="1"/>
      <c r="G701" s="1"/>
      <c r="H701" s="35"/>
      <c r="I701" s="35"/>
      <c r="J701" s="16"/>
      <c r="K701"/>
    </row>
    <row r="702" spans="1:11" s="31" customFormat="1" ht="13.5" customHeight="1">
      <c r="A702"/>
      <c r="B702"/>
      <c r="C702" s="2"/>
      <c r="D702"/>
      <c r="E702"/>
      <c r="F702" s="1"/>
      <c r="G702" s="1"/>
      <c r="H702" s="35"/>
      <c r="I702" s="35"/>
      <c r="J702" s="16"/>
      <c r="K702"/>
    </row>
    <row r="703" spans="1:11" s="31" customFormat="1" ht="13.5" customHeight="1">
      <c r="A703"/>
      <c r="B703"/>
      <c r="C703" s="2"/>
      <c r="D703"/>
      <c r="E703"/>
      <c r="F703" s="1"/>
      <c r="G703" s="1"/>
      <c r="H703" s="35"/>
      <c r="I703" s="35"/>
      <c r="J703" s="16"/>
      <c r="K703"/>
    </row>
    <row r="704" spans="1:11" s="31" customFormat="1" ht="13.5" customHeight="1">
      <c r="A704"/>
      <c r="B704"/>
      <c r="C704" s="2"/>
      <c r="D704"/>
      <c r="E704"/>
      <c r="F704" s="1"/>
      <c r="G704" s="1"/>
      <c r="H704" s="35"/>
      <c r="I704" s="35"/>
      <c r="J704" s="16"/>
      <c r="K704"/>
    </row>
    <row r="705" spans="1:11" s="31" customFormat="1" ht="13.5" customHeight="1">
      <c r="A705"/>
      <c r="B705"/>
      <c r="C705" s="2"/>
      <c r="D705"/>
      <c r="E705"/>
      <c r="F705" s="1"/>
      <c r="G705" s="1"/>
      <c r="H705" s="35"/>
      <c r="I705" s="35"/>
      <c r="J705" s="16"/>
      <c r="K705"/>
    </row>
    <row r="706" spans="1:11" s="31" customFormat="1" ht="13.5" customHeight="1">
      <c r="A706"/>
      <c r="B706"/>
      <c r="C706" s="2"/>
      <c r="D706"/>
      <c r="E706"/>
      <c r="F706" s="1"/>
      <c r="G706" s="1"/>
      <c r="H706" s="35"/>
      <c r="I706" s="35"/>
      <c r="J706" s="16"/>
      <c r="K706"/>
    </row>
    <row r="707" spans="1:11" s="31" customFormat="1" ht="13.5" customHeight="1">
      <c r="A707"/>
      <c r="B707"/>
      <c r="C707" s="2"/>
      <c r="D707"/>
      <c r="E707"/>
      <c r="F707" s="1"/>
      <c r="G707" s="1"/>
      <c r="H707" s="35"/>
      <c r="I707" s="35"/>
      <c r="J707" s="16"/>
      <c r="K707"/>
    </row>
    <row r="708" spans="1:11" s="31" customFormat="1" ht="13.5" customHeight="1">
      <c r="A708"/>
      <c r="B708"/>
      <c r="C708" s="2"/>
      <c r="D708"/>
      <c r="E708"/>
      <c r="F708" s="1"/>
      <c r="G708" s="1"/>
      <c r="H708" s="35"/>
      <c r="I708" s="35"/>
      <c r="J708" s="16"/>
      <c r="K708"/>
    </row>
    <row r="709" spans="1:11" s="31" customFormat="1" ht="13.5" customHeight="1">
      <c r="A709"/>
      <c r="B709"/>
      <c r="C709" s="2"/>
      <c r="D709"/>
      <c r="E709"/>
      <c r="F709" s="1"/>
      <c r="G709" s="1"/>
      <c r="H709" s="35"/>
      <c r="I709" s="35"/>
      <c r="J709" s="16"/>
      <c r="K709"/>
    </row>
    <row r="710" spans="1:11" s="31" customFormat="1" ht="13.5" customHeight="1">
      <c r="A710"/>
      <c r="B710"/>
      <c r="C710" s="2"/>
      <c r="D710"/>
      <c r="E710"/>
      <c r="F710" s="1"/>
      <c r="G710" s="1"/>
      <c r="H710" s="35"/>
      <c r="I710" s="35"/>
      <c r="J710" s="16"/>
      <c r="K710"/>
    </row>
    <row r="711" spans="1:11" s="31" customFormat="1" ht="13.5" customHeight="1">
      <c r="A711"/>
      <c r="B711"/>
      <c r="C711" s="2"/>
      <c r="D711"/>
      <c r="E711"/>
      <c r="F711" s="1"/>
      <c r="G711" s="1"/>
      <c r="H711" s="35"/>
      <c r="I711" s="35"/>
      <c r="J711" s="16"/>
      <c r="K711"/>
    </row>
    <row r="712" spans="1:11" s="31" customFormat="1" ht="13.5" customHeight="1">
      <c r="A712"/>
      <c r="B712"/>
      <c r="C712" s="2"/>
      <c r="D712"/>
      <c r="E712"/>
      <c r="F712" s="1"/>
      <c r="G712" s="1"/>
      <c r="H712" s="35"/>
      <c r="I712" s="35"/>
      <c r="J712" s="16"/>
      <c r="K712"/>
    </row>
    <row r="713" spans="1:11" s="31" customFormat="1" ht="13.5" customHeight="1">
      <c r="A713"/>
      <c r="B713"/>
      <c r="C713" s="2"/>
      <c r="D713"/>
      <c r="E713"/>
      <c r="F713" s="1"/>
      <c r="G713" s="1"/>
      <c r="H713" s="35"/>
      <c r="I713" s="35"/>
      <c r="J713" s="16"/>
      <c r="K713"/>
    </row>
    <row r="714" spans="1:11" s="31" customFormat="1" ht="13.5" customHeight="1">
      <c r="A714"/>
      <c r="B714"/>
      <c r="C714" s="2"/>
      <c r="D714"/>
      <c r="E714"/>
      <c r="F714" s="1"/>
      <c r="G714" s="1"/>
      <c r="H714" s="35"/>
      <c r="I714" s="35"/>
      <c r="J714" s="16"/>
      <c r="K714"/>
    </row>
    <row r="715" spans="1:11" s="31" customFormat="1" ht="13.5" customHeight="1">
      <c r="A715"/>
      <c r="B715"/>
      <c r="C715" s="2"/>
      <c r="D715"/>
      <c r="E715"/>
      <c r="F715" s="1"/>
      <c r="G715" s="1"/>
      <c r="H715" s="35"/>
      <c r="I715" s="35"/>
      <c r="J715" s="16"/>
      <c r="K715"/>
    </row>
    <row r="716" spans="1:11" s="31" customFormat="1" ht="13.5" customHeight="1">
      <c r="A716"/>
      <c r="B716"/>
      <c r="C716" s="2"/>
      <c r="D716"/>
      <c r="E716"/>
      <c r="F716" s="1"/>
      <c r="G716" s="1"/>
      <c r="H716" s="35"/>
      <c r="I716" s="35"/>
      <c r="J716" s="16"/>
      <c r="K716"/>
    </row>
    <row r="717" spans="1:11" s="31" customFormat="1" ht="13.5" customHeight="1">
      <c r="A717"/>
      <c r="B717"/>
      <c r="C717" s="2"/>
      <c r="D717"/>
      <c r="E717"/>
      <c r="F717" s="1"/>
      <c r="G717" s="1"/>
      <c r="H717" s="35"/>
      <c r="I717" s="35"/>
      <c r="J717" s="16"/>
      <c r="K717"/>
    </row>
    <row r="718" spans="1:11" s="31" customFormat="1" ht="13.5" customHeight="1">
      <c r="A718"/>
      <c r="B718"/>
      <c r="C718" s="2"/>
      <c r="D718"/>
      <c r="E718"/>
      <c r="F718" s="1"/>
      <c r="G718" s="1"/>
      <c r="H718" s="35"/>
      <c r="I718" s="35"/>
      <c r="J718" s="16"/>
      <c r="K718"/>
    </row>
    <row r="719" spans="1:11" s="31" customFormat="1" ht="13.5" customHeight="1">
      <c r="A719"/>
      <c r="B719"/>
      <c r="C719" s="2"/>
      <c r="D719"/>
      <c r="E719"/>
      <c r="F719" s="1"/>
      <c r="G719" s="1"/>
      <c r="H719" s="35"/>
      <c r="I719" s="35"/>
      <c r="J719" s="16"/>
      <c r="K719"/>
    </row>
    <row r="720" spans="1:11" s="31" customFormat="1" ht="13.5" customHeight="1">
      <c r="A720"/>
      <c r="B720"/>
      <c r="C720" s="2"/>
      <c r="D720"/>
      <c r="E720"/>
      <c r="F720" s="1"/>
      <c r="G720" s="1"/>
      <c r="H720" s="35"/>
      <c r="I720" s="35"/>
      <c r="J720" s="16"/>
      <c r="K720"/>
    </row>
    <row r="721" spans="1:11" s="31" customFormat="1" ht="13.5" customHeight="1">
      <c r="A721"/>
      <c r="B721"/>
      <c r="C721" s="2"/>
      <c r="D721"/>
      <c r="E721"/>
      <c r="F721" s="1"/>
      <c r="G721" s="1"/>
      <c r="H721" s="35"/>
      <c r="I721" s="35"/>
      <c r="J721" s="16"/>
      <c r="K721"/>
    </row>
    <row r="722" spans="1:11" s="31" customFormat="1" ht="13.5" customHeight="1">
      <c r="A722"/>
      <c r="B722"/>
      <c r="C722" s="2"/>
      <c r="D722"/>
      <c r="E722"/>
      <c r="F722" s="1"/>
      <c r="G722" s="1"/>
      <c r="H722" s="35"/>
      <c r="I722" s="35"/>
      <c r="J722" s="16"/>
      <c r="K722"/>
    </row>
    <row r="723" spans="1:11" s="31" customFormat="1" ht="13.5" customHeight="1">
      <c r="A723"/>
      <c r="B723"/>
      <c r="C723" s="2"/>
      <c r="D723"/>
      <c r="E723"/>
      <c r="F723" s="1"/>
      <c r="G723" s="1"/>
      <c r="H723" s="35"/>
      <c r="I723" s="35"/>
      <c r="J723" s="16"/>
      <c r="K723"/>
    </row>
    <row r="724" spans="1:11" s="31" customFormat="1" ht="13.5" customHeight="1">
      <c r="A724"/>
      <c r="B724"/>
      <c r="C724" s="2"/>
      <c r="D724"/>
      <c r="E724"/>
      <c r="F724" s="1"/>
      <c r="G724" s="1"/>
      <c r="H724" s="35"/>
      <c r="I724" s="35"/>
      <c r="J724" s="16"/>
      <c r="K724"/>
    </row>
    <row r="725" spans="1:11" s="31" customFormat="1" ht="13.5" customHeight="1">
      <c r="A725"/>
      <c r="B725"/>
      <c r="C725" s="2"/>
      <c r="D725"/>
      <c r="E725"/>
      <c r="F725" s="1"/>
      <c r="G725" s="1"/>
      <c r="H725" s="35"/>
      <c r="I725" s="35"/>
      <c r="J725" s="16"/>
      <c r="K725"/>
    </row>
    <row r="726" spans="1:11" s="31" customFormat="1" ht="13.5" customHeight="1">
      <c r="A726"/>
      <c r="B726"/>
      <c r="C726" s="2"/>
      <c r="D726"/>
      <c r="E726"/>
      <c r="F726" s="1"/>
      <c r="G726" s="1"/>
      <c r="H726" s="35"/>
      <c r="I726" s="35"/>
      <c r="J726" s="16"/>
      <c r="K726"/>
    </row>
    <row r="727" spans="1:11" s="31" customFormat="1" ht="13.5" customHeight="1">
      <c r="A727"/>
      <c r="B727"/>
      <c r="C727" s="2"/>
      <c r="D727"/>
      <c r="E727"/>
      <c r="F727" s="1"/>
      <c r="G727" s="1"/>
      <c r="H727" s="35"/>
      <c r="I727" s="35"/>
      <c r="J727" s="16"/>
      <c r="K727"/>
    </row>
    <row r="728" spans="1:11" s="31" customFormat="1" ht="13.5" customHeight="1">
      <c r="A728"/>
      <c r="B728"/>
      <c r="C728" s="2"/>
      <c r="D728"/>
      <c r="E728"/>
      <c r="F728" s="1"/>
      <c r="G728" s="1"/>
      <c r="H728" s="35"/>
      <c r="I728" s="35"/>
      <c r="J728" s="16"/>
      <c r="K728"/>
    </row>
    <row r="729" spans="1:11" s="31" customFormat="1" ht="13.5" customHeight="1">
      <c r="A729"/>
      <c r="B729"/>
      <c r="C729" s="2"/>
      <c r="D729"/>
      <c r="E729"/>
      <c r="F729" s="1"/>
      <c r="G729" s="1"/>
      <c r="H729" s="35"/>
      <c r="I729" s="35"/>
      <c r="J729" s="16"/>
      <c r="K729"/>
    </row>
    <row r="730" spans="1:11" s="31" customFormat="1" ht="13.5" customHeight="1">
      <c r="A730"/>
      <c r="B730"/>
      <c r="C730" s="2"/>
      <c r="D730"/>
      <c r="E730"/>
      <c r="F730" s="1"/>
      <c r="G730" s="1"/>
      <c r="H730" s="35"/>
      <c r="I730" s="35"/>
      <c r="J730" s="16"/>
      <c r="K730"/>
    </row>
    <row r="731" spans="1:11" s="31" customFormat="1" ht="13.5" customHeight="1">
      <c r="A731"/>
      <c r="B731"/>
      <c r="C731" s="2"/>
      <c r="D731"/>
      <c r="E731"/>
      <c r="F731" s="1"/>
      <c r="G731" s="1"/>
      <c r="H731" s="35"/>
      <c r="I731" s="35"/>
      <c r="J731" s="16"/>
      <c r="K731"/>
    </row>
    <row r="732" spans="1:11" s="31" customFormat="1" ht="13.5" customHeight="1">
      <c r="A732"/>
      <c r="B732"/>
      <c r="C732" s="2"/>
      <c r="D732"/>
      <c r="E732"/>
      <c r="F732" s="1"/>
      <c r="G732" s="1"/>
      <c r="H732" s="35"/>
      <c r="I732" s="35"/>
      <c r="J732" s="16"/>
      <c r="K732"/>
    </row>
    <row r="733" spans="1:11" s="31" customFormat="1" ht="13.5" customHeight="1">
      <c r="A733"/>
      <c r="B733"/>
      <c r="C733" s="2"/>
      <c r="D733"/>
      <c r="E733"/>
      <c r="F733" s="1"/>
      <c r="G733" s="1"/>
      <c r="H733" s="35"/>
      <c r="I733" s="35"/>
      <c r="J733" s="16"/>
      <c r="K733"/>
    </row>
    <row r="734" spans="1:11" s="31" customFormat="1" ht="13.5" customHeight="1">
      <c r="A734"/>
      <c r="B734"/>
      <c r="C734" s="2"/>
      <c r="D734"/>
      <c r="E734"/>
      <c r="F734" s="1"/>
      <c r="G734" s="1"/>
      <c r="H734" s="35"/>
      <c r="I734" s="35"/>
      <c r="J734" s="16"/>
      <c r="K734"/>
    </row>
    <row r="735" spans="1:11" s="31" customFormat="1" ht="13.5" customHeight="1">
      <c r="A735"/>
      <c r="B735"/>
      <c r="C735" s="2"/>
      <c r="D735"/>
      <c r="E735"/>
      <c r="F735" s="1"/>
      <c r="G735" s="1"/>
      <c r="H735" s="35"/>
      <c r="I735" s="35"/>
      <c r="J735" s="16"/>
      <c r="K735"/>
    </row>
    <row r="736" spans="1:11" s="31" customFormat="1" ht="13.5" customHeight="1">
      <c r="A736"/>
      <c r="B736"/>
      <c r="C736" s="2"/>
      <c r="D736"/>
      <c r="E736"/>
      <c r="F736" s="1"/>
      <c r="G736" s="1"/>
      <c r="H736" s="35"/>
      <c r="I736" s="35"/>
      <c r="J736" s="16"/>
      <c r="K736"/>
    </row>
    <row r="737" spans="1:11" s="31" customFormat="1" ht="13.5" customHeight="1">
      <c r="A737"/>
      <c r="B737"/>
      <c r="C737" s="2"/>
      <c r="D737"/>
      <c r="E737"/>
      <c r="F737" s="1"/>
      <c r="G737" s="1"/>
      <c r="H737" s="35"/>
      <c r="I737" s="35"/>
      <c r="J737" s="16"/>
      <c r="K737"/>
    </row>
    <row r="738" spans="1:11" s="31" customFormat="1" ht="13.5" customHeight="1">
      <c r="A738"/>
      <c r="B738"/>
      <c r="C738" s="2"/>
      <c r="D738"/>
      <c r="E738"/>
      <c r="F738" s="1"/>
      <c r="G738" s="1"/>
      <c r="H738" s="35"/>
      <c r="I738" s="35"/>
      <c r="J738" s="16"/>
      <c r="K738"/>
    </row>
    <row r="739" spans="1:11" s="31" customFormat="1" ht="13.5" customHeight="1">
      <c r="A739"/>
      <c r="B739"/>
      <c r="C739" s="2"/>
      <c r="D739"/>
      <c r="E739"/>
      <c r="F739" s="1"/>
      <c r="G739" s="1"/>
      <c r="H739" s="35"/>
      <c r="I739" s="35"/>
      <c r="J739" s="16"/>
      <c r="K739"/>
    </row>
    <row r="740" spans="1:11" s="31" customFormat="1" ht="13.5" customHeight="1">
      <c r="A740"/>
      <c r="B740"/>
      <c r="C740" s="2"/>
      <c r="D740"/>
      <c r="E740"/>
      <c r="F740" s="1"/>
      <c r="G740" s="1"/>
      <c r="H740" s="35"/>
      <c r="I740" s="35"/>
      <c r="J740" s="16"/>
      <c r="K740"/>
    </row>
    <row r="741" spans="1:11" s="31" customFormat="1" ht="13.5" customHeight="1">
      <c r="A741"/>
      <c r="B741"/>
      <c r="C741" s="2"/>
      <c r="D741"/>
      <c r="E741"/>
      <c r="F741" s="1"/>
      <c r="G741" s="1"/>
      <c r="H741" s="35"/>
      <c r="I741" s="35"/>
      <c r="J741" s="16"/>
      <c r="K741"/>
    </row>
    <row r="742" spans="1:11" s="31" customFormat="1" ht="13.5" customHeight="1">
      <c r="A742"/>
      <c r="B742"/>
      <c r="C742" s="2"/>
      <c r="D742"/>
      <c r="E742"/>
      <c r="F742" s="1"/>
      <c r="G742" s="1"/>
      <c r="H742" s="35"/>
      <c r="I742" s="35"/>
      <c r="J742" s="16"/>
      <c r="K742"/>
    </row>
    <row r="743" spans="1:11" s="31" customFormat="1" ht="13.5" customHeight="1">
      <c r="A743"/>
      <c r="B743"/>
      <c r="C743" s="2"/>
      <c r="D743"/>
      <c r="E743"/>
      <c r="F743" s="1"/>
      <c r="G743" s="1"/>
      <c r="H743" s="35"/>
      <c r="I743" s="35"/>
      <c r="J743" s="16"/>
      <c r="K743"/>
    </row>
    <row r="744" spans="1:11" s="31" customFormat="1" ht="13.5" customHeight="1">
      <c r="A744"/>
      <c r="B744"/>
      <c r="C744" s="2"/>
      <c r="D744"/>
      <c r="E744"/>
      <c r="F744" s="1"/>
      <c r="G744" s="1"/>
      <c r="H744" s="35"/>
      <c r="I744" s="35"/>
      <c r="J744" s="16"/>
      <c r="K744"/>
    </row>
    <row r="745" spans="1:11" s="31" customFormat="1" ht="13.5" customHeight="1">
      <c r="A745"/>
      <c r="B745"/>
      <c r="C745" s="2"/>
      <c r="D745"/>
      <c r="E745"/>
      <c r="F745" s="1"/>
      <c r="G745" s="1"/>
      <c r="H745" s="35"/>
      <c r="I745" s="35"/>
      <c r="J745" s="16"/>
      <c r="K745"/>
    </row>
    <row r="746" spans="1:11" s="31" customFormat="1" ht="13.5" customHeight="1">
      <c r="A746"/>
      <c r="B746"/>
      <c r="C746" s="2"/>
      <c r="D746"/>
      <c r="E746"/>
      <c r="F746" s="1"/>
      <c r="G746" s="1"/>
      <c r="H746" s="35"/>
      <c r="I746" s="35"/>
      <c r="J746" s="16"/>
      <c r="K746"/>
    </row>
    <row r="747" spans="1:11" s="31" customFormat="1" ht="13.5" customHeight="1">
      <c r="A747"/>
      <c r="B747"/>
      <c r="C747" s="2"/>
      <c r="D747"/>
      <c r="E747"/>
      <c r="F747" s="1"/>
      <c r="G747" s="1"/>
      <c r="H747" s="35"/>
      <c r="I747" s="35"/>
      <c r="J747" s="16"/>
      <c r="K747"/>
    </row>
    <row r="748" spans="1:11" s="31" customFormat="1" ht="13.5" customHeight="1">
      <c r="A748"/>
      <c r="B748"/>
      <c r="C748" s="2"/>
      <c r="D748"/>
      <c r="E748"/>
      <c r="F748" s="1"/>
      <c r="G748" s="1"/>
      <c r="H748" s="35"/>
      <c r="I748" s="35"/>
      <c r="J748" s="16"/>
      <c r="K748"/>
    </row>
    <row r="749" spans="1:11" s="31" customFormat="1" ht="13.5" customHeight="1">
      <c r="A749"/>
      <c r="B749"/>
      <c r="C749" s="2"/>
      <c r="D749"/>
      <c r="E749"/>
      <c r="F749" s="1"/>
      <c r="G749" s="1"/>
      <c r="H749" s="35"/>
      <c r="I749" s="35"/>
      <c r="J749" s="16"/>
      <c r="K749"/>
    </row>
    <row r="750" spans="1:11" s="31" customFormat="1" ht="13.5" customHeight="1">
      <c r="A750"/>
      <c r="B750"/>
      <c r="C750" s="2"/>
      <c r="D750"/>
      <c r="E750"/>
      <c r="F750" s="1"/>
      <c r="G750" s="1"/>
      <c r="H750" s="35"/>
      <c r="I750" s="35"/>
      <c r="J750" s="16"/>
      <c r="K750"/>
    </row>
    <row r="751" spans="1:11" s="31" customFormat="1" ht="13.5" customHeight="1">
      <c r="A751"/>
      <c r="B751"/>
      <c r="C751" s="2"/>
      <c r="D751"/>
      <c r="E751"/>
      <c r="F751" s="1"/>
      <c r="G751" s="1"/>
      <c r="H751" s="35"/>
      <c r="I751" s="35"/>
      <c r="J751" s="16"/>
      <c r="K751"/>
    </row>
    <row r="752" spans="1:11" s="31" customFormat="1" ht="13.5" customHeight="1">
      <c r="A752"/>
      <c r="B752"/>
      <c r="C752" s="2"/>
      <c r="D752"/>
      <c r="E752"/>
      <c r="F752" s="1"/>
      <c r="G752" s="1"/>
      <c r="H752" s="35"/>
      <c r="I752" s="35"/>
      <c r="J752" s="16"/>
      <c r="K752"/>
    </row>
    <row r="753" spans="1:11" s="31" customFormat="1" ht="13.5" customHeight="1">
      <c r="A753"/>
      <c r="B753"/>
      <c r="C753" s="2"/>
      <c r="D753"/>
      <c r="E753"/>
      <c r="F753" s="1"/>
      <c r="G753" s="1"/>
      <c r="H753" s="35"/>
      <c r="I753" s="35"/>
      <c r="J753" s="16"/>
      <c r="K753"/>
    </row>
    <row r="754" spans="1:11" s="31" customFormat="1" ht="13.5" customHeight="1">
      <c r="A754"/>
      <c r="B754"/>
      <c r="C754" s="2"/>
      <c r="D754"/>
      <c r="E754"/>
      <c r="F754" s="1"/>
      <c r="G754" s="1"/>
      <c r="H754" s="35"/>
      <c r="I754" s="35"/>
      <c r="J754" s="16"/>
      <c r="K754"/>
    </row>
    <row r="755" spans="1:11" s="31" customFormat="1" ht="13.5" customHeight="1">
      <c r="A755"/>
      <c r="B755"/>
      <c r="C755" s="2"/>
      <c r="D755"/>
      <c r="E755"/>
      <c r="F755" s="1"/>
      <c r="G755" s="1"/>
      <c r="H755" s="35"/>
      <c r="I755" s="35"/>
      <c r="J755" s="16"/>
      <c r="K755"/>
    </row>
    <row r="756" spans="1:11" s="31" customFormat="1" ht="13.5" customHeight="1">
      <c r="A756"/>
      <c r="B756"/>
      <c r="C756" s="2"/>
      <c r="D756"/>
      <c r="E756"/>
      <c r="F756" s="1"/>
      <c r="G756" s="1"/>
      <c r="H756" s="35"/>
      <c r="I756" s="35"/>
      <c r="J756" s="16"/>
      <c r="K756"/>
    </row>
    <row r="757" spans="1:11" s="31" customFormat="1" ht="13.5" customHeight="1">
      <c r="A757"/>
      <c r="B757"/>
      <c r="C757" s="2"/>
      <c r="D757"/>
      <c r="E757"/>
      <c r="F757" s="1"/>
      <c r="G757" s="1"/>
      <c r="H757" s="35"/>
      <c r="I757" s="35"/>
      <c r="J757" s="16"/>
      <c r="K757"/>
    </row>
    <row r="758" spans="1:11" s="31" customFormat="1" ht="13.5" customHeight="1">
      <c r="A758"/>
      <c r="B758"/>
      <c r="C758" s="2"/>
      <c r="D758"/>
      <c r="E758"/>
      <c r="F758" s="1"/>
      <c r="G758" s="1"/>
      <c r="H758" s="35"/>
      <c r="I758" s="35"/>
      <c r="J758" s="16"/>
      <c r="K758"/>
    </row>
    <row r="759" spans="1:11" s="31" customFormat="1" ht="13.5" customHeight="1">
      <c r="A759"/>
      <c r="B759"/>
      <c r="C759" s="2"/>
      <c r="D759"/>
      <c r="E759"/>
      <c r="F759" s="1"/>
      <c r="G759" s="1"/>
      <c r="H759" s="35"/>
      <c r="I759" s="35"/>
      <c r="J759" s="16"/>
      <c r="K759"/>
    </row>
    <row r="760" spans="1:11" s="31" customFormat="1" ht="13.5" customHeight="1">
      <c r="A760"/>
      <c r="B760"/>
      <c r="C760" s="2"/>
      <c r="D760"/>
      <c r="E760"/>
      <c r="F760" s="1"/>
      <c r="G760" s="1"/>
      <c r="H760" s="35"/>
      <c r="I760" s="35"/>
      <c r="J760" s="16"/>
      <c r="K760"/>
    </row>
    <row r="761" spans="1:11" s="31" customFormat="1" ht="13.5" customHeight="1">
      <c r="A761"/>
      <c r="B761"/>
      <c r="C761" s="2"/>
      <c r="D761"/>
      <c r="E761"/>
      <c r="F761" s="1"/>
      <c r="G761" s="1"/>
      <c r="H761" s="35"/>
      <c r="I761" s="35"/>
      <c r="J761" s="16"/>
      <c r="K761"/>
    </row>
    <row r="762" spans="1:11" s="31" customFormat="1" ht="13.5" customHeight="1">
      <c r="A762"/>
      <c r="B762"/>
      <c r="C762" s="2"/>
      <c r="D762"/>
      <c r="E762"/>
      <c r="F762" s="1"/>
      <c r="G762" s="1"/>
      <c r="H762" s="35"/>
      <c r="I762" s="35"/>
      <c r="J762" s="16"/>
      <c r="K762"/>
    </row>
    <row r="763" spans="1:11" s="31" customFormat="1" ht="13.5" customHeight="1">
      <c r="A763"/>
      <c r="B763"/>
      <c r="C763" s="2"/>
      <c r="D763"/>
      <c r="E763"/>
      <c r="F763" s="1"/>
      <c r="G763" s="1"/>
      <c r="H763" s="35"/>
      <c r="I763" s="35"/>
      <c r="J763" s="16"/>
      <c r="K763"/>
    </row>
    <row r="764" spans="1:11" s="31" customFormat="1" ht="13.5" customHeight="1">
      <c r="A764"/>
      <c r="B764"/>
      <c r="C764" s="2"/>
      <c r="D764"/>
      <c r="E764"/>
      <c r="F764" s="1"/>
      <c r="G764" s="1"/>
      <c r="H764" s="35"/>
      <c r="I764" s="35"/>
      <c r="J764" s="16"/>
      <c r="K764"/>
    </row>
    <row r="765" spans="1:11" s="31" customFormat="1" ht="13.5" customHeight="1">
      <c r="A765"/>
      <c r="B765"/>
      <c r="C765" s="2"/>
      <c r="D765"/>
      <c r="E765"/>
      <c r="F765" s="1"/>
      <c r="G765" s="1"/>
      <c r="H765" s="35"/>
      <c r="I765" s="35"/>
      <c r="J765" s="16"/>
      <c r="K765"/>
    </row>
    <row r="766" spans="1:11" s="31" customFormat="1" ht="13.5" customHeight="1">
      <c r="A766"/>
      <c r="B766"/>
      <c r="C766" s="2"/>
      <c r="D766"/>
      <c r="E766"/>
      <c r="F766" s="1"/>
      <c r="G766" s="1"/>
      <c r="H766" s="35"/>
      <c r="I766" s="35"/>
      <c r="J766" s="16"/>
      <c r="K766"/>
    </row>
    <row r="767" spans="1:11" s="31" customFormat="1" ht="13.5" customHeight="1">
      <c r="A767"/>
      <c r="B767"/>
      <c r="C767" s="2"/>
      <c r="D767"/>
      <c r="E767"/>
      <c r="F767" s="1"/>
      <c r="G767" s="1"/>
      <c r="H767" s="35"/>
      <c r="I767" s="35"/>
      <c r="J767" s="16"/>
      <c r="K767"/>
    </row>
    <row r="768" spans="1:11" s="31" customFormat="1" ht="13.5" customHeight="1">
      <c r="A768"/>
      <c r="B768"/>
      <c r="C768" s="2"/>
      <c r="D768"/>
      <c r="E768"/>
      <c r="F768" s="1"/>
      <c r="G768" s="1"/>
      <c r="H768" s="35"/>
      <c r="I768" s="35"/>
      <c r="J768" s="16"/>
      <c r="K768"/>
    </row>
    <row r="769" spans="1:11" s="31" customFormat="1" ht="13.5" customHeight="1">
      <c r="A769"/>
      <c r="B769"/>
      <c r="C769" s="2"/>
      <c r="D769"/>
      <c r="E769"/>
      <c r="F769" s="1"/>
      <c r="G769" s="1"/>
      <c r="H769" s="35"/>
      <c r="I769" s="35"/>
      <c r="J769" s="16"/>
      <c r="K769"/>
    </row>
    <row r="770" spans="1:11" s="31" customFormat="1" ht="13.5" customHeight="1">
      <c r="A770"/>
      <c r="B770"/>
      <c r="C770" s="2"/>
      <c r="D770"/>
      <c r="E770"/>
      <c r="F770" s="1"/>
      <c r="G770" s="1"/>
      <c r="H770" s="35"/>
      <c r="I770" s="35"/>
      <c r="J770" s="16"/>
      <c r="K770"/>
    </row>
    <row r="771" spans="1:11" s="31" customFormat="1" ht="13.5" customHeight="1">
      <c r="A771"/>
      <c r="B771"/>
      <c r="C771" s="2"/>
      <c r="D771"/>
      <c r="E771"/>
      <c r="F771" s="1"/>
      <c r="G771" s="1"/>
      <c r="H771" s="35"/>
      <c r="I771" s="35"/>
      <c r="J771" s="16"/>
      <c r="K771"/>
    </row>
    <row r="772" spans="1:11" s="31" customFormat="1" ht="13.5" customHeight="1">
      <c r="A772"/>
      <c r="B772"/>
      <c r="C772" s="2"/>
      <c r="D772"/>
      <c r="E772"/>
      <c r="F772" s="1"/>
      <c r="G772" s="1"/>
      <c r="H772" s="35"/>
      <c r="I772" s="35"/>
      <c r="J772" s="16"/>
      <c r="K772"/>
    </row>
    <row r="773" spans="1:11" s="31" customFormat="1" ht="13.5" customHeight="1">
      <c r="A773"/>
      <c r="B773"/>
      <c r="C773" s="2"/>
      <c r="D773"/>
      <c r="E773"/>
      <c r="F773" s="1"/>
      <c r="G773" s="1"/>
      <c r="H773" s="35"/>
      <c r="I773" s="35"/>
      <c r="J773" s="16"/>
      <c r="K773"/>
    </row>
    <row r="774" spans="1:11" s="31" customFormat="1" ht="13.5" customHeight="1">
      <c r="A774"/>
      <c r="B774"/>
      <c r="C774" s="2"/>
      <c r="D774"/>
      <c r="E774"/>
      <c r="F774" s="1"/>
      <c r="G774" s="1"/>
      <c r="H774" s="35"/>
      <c r="I774" s="35"/>
      <c r="J774" s="16"/>
      <c r="K774"/>
    </row>
    <row r="775" spans="1:11" s="31" customFormat="1" ht="13.5" customHeight="1">
      <c r="A775"/>
      <c r="B775"/>
      <c r="C775" s="2"/>
      <c r="D775"/>
      <c r="E775"/>
      <c r="F775" s="1"/>
      <c r="G775" s="1"/>
      <c r="H775" s="35"/>
      <c r="I775" s="35"/>
      <c r="J775" s="16"/>
      <c r="K775"/>
    </row>
    <row r="776" spans="1:11" s="31" customFormat="1" ht="13.5" customHeight="1">
      <c r="A776"/>
      <c r="B776"/>
      <c r="C776" s="2"/>
      <c r="D776"/>
      <c r="E776"/>
      <c r="F776" s="1"/>
      <c r="G776" s="1"/>
      <c r="H776" s="35"/>
      <c r="I776" s="35"/>
      <c r="J776" s="16"/>
      <c r="K776"/>
    </row>
    <row r="777" spans="1:11" s="31" customFormat="1" ht="13.5" customHeight="1">
      <c r="A777"/>
      <c r="B777"/>
      <c r="C777" s="2"/>
      <c r="D777"/>
      <c r="E777"/>
      <c r="F777" s="1"/>
      <c r="G777" s="1"/>
      <c r="H777" s="35"/>
      <c r="I777" s="35"/>
      <c r="J777" s="16"/>
      <c r="K777"/>
    </row>
    <row r="778" spans="1:11" s="31" customFormat="1" ht="13.5" customHeight="1">
      <c r="A778"/>
      <c r="B778"/>
      <c r="C778" s="2"/>
      <c r="D778"/>
      <c r="E778"/>
      <c r="F778" s="1"/>
      <c r="G778" s="1"/>
      <c r="H778" s="35"/>
      <c r="I778" s="35"/>
      <c r="J778" s="16"/>
      <c r="K778"/>
    </row>
    <row r="779" spans="1:11" s="31" customFormat="1" ht="13.5" customHeight="1">
      <c r="A779"/>
      <c r="B779"/>
      <c r="C779" s="2"/>
      <c r="D779"/>
      <c r="E779"/>
      <c r="F779" s="1"/>
      <c r="G779" s="1"/>
      <c r="H779" s="35"/>
      <c r="I779" s="35"/>
      <c r="J779" s="16"/>
      <c r="K779"/>
    </row>
    <row r="780" spans="1:11" s="31" customFormat="1" ht="13.5" customHeight="1">
      <c r="A780"/>
      <c r="B780"/>
      <c r="C780" s="2"/>
      <c r="D780"/>
      <c r="E780"/>
      <c r="F780" s="1"/>
      <c r="G780" s="1"/>
      <c r="H780" s="35"/>
      <c r="I780" s="35"/>
      <c r="J780" s="16"/>
      <c r="K780"/>
    </row>
    <row r="781" spans="1:11" s="31" customFormat="1" ht="13.5" customHeight="1">
      <c r="A781"/>
      <c r="B781"/>
      <c r="C781" s="2"/>
      <c r="D781"/>
      <c r="E781"/>
      <c r="F781" s="1"/>
      <c r="G781" s="1"/>
      <c r="H781" s="35"/>
      <c r="I781" s="35"/>
      <c r="J781" s="16"/>
      <c r="K781"/>
    </row>
    <row r="782" spans="1:11" s="31" customFormat="1" ht="13.5" customHeight="1">
      <c r="A782"/>
      <c r="B782"/>
      <c r="C782" s="2"/>
      <c r="D782"/>
      <c r="E782"/>
      <c r="F782" s="1"/>
      <c r="G782" s="1"/>
      <c r="H782" s="35"/>
      <c r="I782" s="35"/>
      <c r="J782" s="16"/>
      <c r="K782"/>
    </row>
    <row r="783" spans="1:11" s="31" customFormat="1" ht="13.5" customHeight="1">
      <c r="A783"/>
      <c r="B783"/>
      <c r="C783" s="2"/>
      <c r="D783"/>
      <c r="E783"/>
      <c r="F783" s="1"/>
      <c r="G783" s="1"/>
      <c r="H783" s="35"/>
      <c r="I783" s="35"/>
      <c r="J783" s="16"/>
      <c r="K783"/>
    </row>
    <row r="784" spans="1:11" s="31" customFormat="1" ht="13.5" customHeight="1">
      <c r="A784"/>
      <c r="B784"/>
      <c r="C784" s="2"/>
      <c r="D784"/>
      <c r="E784"/>
      <c r="F784" s="1"/>
      <c r="G784" s="1"/>
      <c r="H784" s="35"/>
      <c r="I784" s="35"/>
      <c r="J784" s="16"/>
      <c r="K784"/>
    </row>
    <row r="785" spans="1:11" s="31" customFormat="1" ht="13.5" customHeight="1">
      <c r="A785"/>
      <c r="B785"/>
      <c r="C785" s="2"/>
      <c r="D785"/>
      <c r="E785"/>
      <c r="F785" s="1"/>
      <c r="G785" s="1"/>
      <c r="H785" s="35"/>
      <c r="I785" s="35"/>
      <c r="J785" s="16"/>
      <c r="K785"/>
    </row>
    <row r="786" spans="1:11" s="31" customFormat="1" ht="13.5" customHeight="1">
      <c r="A786"/>
      <c r="B786"/>
      <c r="C786" s="2"/>
      <c r="D786"/>
      <c r="E786"/>
      <c r="F786" s="1"/>
      <c r="G786" s="1"/>
      <c r="H786" s="35"/>
      <c r="I786" s="35"/>
      <c r="J786" s="16"/>
      <c r="K786"/>
    </row>
    <row r="787" spans="1:11" s="31" customFormat="1" ht="13.5" customHeight="1">
      <c r="A787"/>
      <c r="B787"/>
      <c r="C787" s="2"/>
      <c r="D787"/>
      <c r="E787"/>
      <c r="F787" s="1"/>
      <c r="G787" s="1"/>
      <c r="H787" s="35"/>
      <c r="I787" s="35"/>
      <c r="J787" s="16"/>
      <c r="K787"/>
    </row>
    <row r="788" spans="1:11" s="31" customFormat="1" ht="13.5" customHeight="1">
      <c r="A788"/>
      <c r="B788"/>
      <c r="C788" s="2"/>
      <c r="D788"/>
      <c r="E788"/>
      <c r="F788" s="1"/>
      <c r="G788" s="1"/>
      <c r="H788" s="35"/>
      <c r="I788" s="35"/>
      <c r="J788" s="16"/>
      <c r="K788"/>
    </row>
    <row r="789" spans="1:11" s="31" customFormat="1" ht="13.5" customHeight="1">
      <c r="A789"/>
      <c r="B789"/>
      <c r="C789" s="2"/>
      <c r="D789"/>
      <c r="E789"/>
      <c r="F789" s="1"/>
      <c r="G789" s="1"/>
      <c r="H789" s="35"/>
      <c r="I789" s="35"/>
      <c r="J789" s="16"/>
      <c r="K789"/>
    </row>
    <row r="790" spans="1:11" s="31" customFormat="1" ht="13.5" customHeight="1">
      <c r="A790"/>
      <c r="B790"/>
      <c r="C790" s="2"/>
      <c r="D790"/>
      <c r="E790"/>
      <c r="F790" s="1"/>
      <c r="G790" s="1"/>
      <c r="H790" s="35"/>
      <c r="I790" s="35"/>
      <c r="J790" s="16"/>
      <c r="K790"/>
    </row>
    <row r="791" spans="1:11" s="31" customFormat="1" ht="13.5" customHeight="1">
      <c r="A791"/>
      <c r="B791"/>
      <c r="C791" s="2"/>
      <c r="D791"/>
      <c r="E791"/>
      <c r="F791" s="1"/>
      <c r="G791" s="1"/>
      <c r="H791" s="35"/>
      <c r="I791" s="35"/>
      <c r="J791" s="16"/>
      <c r="K791"/>
    </row>
    <row r="792" spans="1:11" s="31" customFormat="1" ht="13.5" customHeight="1">
      <c r="A792"/>
      <c r="B792"/>
      <c r="C792" s="2"/>
      <c r="D792"/>
      <c r="E792"/>
      <c r="F792" s="1"/>
      <c r="G792" s="1"/>
      <c r="H792" s="35"/>
      <c r="I792" s="35"/>
      <c r="J792" s="16"/>
      <c r="K792"/>
    </row>
    <row r="793" spans="1:11" s="31" customFormat="1" ht="13.5" customHeight="1">
      <c r="A793"/>
      <c r="B793"/>
      <c r="C793" s="2"/>
      <c r="D793"/>
      <c r="E793"/>
      <c r="F793" s="1"/>
      <c r="G793" s="1"/>
      <c r="H793" s="35"/>
      <c r="I793" s="35"/>
      <c r="J793" s="16"/>
      <c r="K793"/>
    </row>
    <row r="794" spans="1:11" s="31" customFormat="1" ht="13.5" customHeight="1">
      <c r="A794"/>
      <c r="B794"/>
      <c r="C794" s="2"/>
      <c r="D794"/>
      <c r="E794"/>
      <c r="F794" s="1"/>
      <c r="G794" s="1"/>
      <c r="H794" s="35"/>
      <c r="I794" s="35"/>
      <c r="J794" s="16"/>
      <c r="K794"/>
    </row>
    <row r="795" spans="1:11" s="31" customFormat="1" ht="13.5" customHeight="1">
      <c r="A795"/>
      <c r="B795"/>
      <c r="C795" s="2"/>
      <c r="D795"/>
      <c r="E795"/>
      <c r="F795" s="1"/>
      <c r="G795" s="1"/>
      <c r="H795" s="35"/>
      <c r="I795" s="35"/>
      <c r="J795" s="16"/>
      <c r="K795"/>
    </row>
    <row r="796" spans="1:11" s="31" customFormat="1" ht="13.5" customHeight="1">
      <c r="A796"/>
      <c r="B796"/>
      <c r="C796" s="2"/>
      <c r="D796"/>
      <c r="E796"/>
      <c r="F796" s="1"/>
      <c r="G796" s="1"/>
      <c r="H796" s="35"/>
      <c r="I796" s="35"/>
      <c r="J796" s="16"/>
      <c r="K796"/>
    </row>
    <row r="797" spans="1:11" s="31" customFormat="1" ht="13.5" customHeight="1">
      <c r="A797"/>
      <c r="B797"/>
      <c r="C797" s="2"/>
      <c r="D797"/>
      <c r="E797"/>
      <c r="F797" s="1"/>
      <c r="G797" s="1"/>
      <c r="H797" s="35"/>
      <c r="I797" s="35"/>
      <c r="J797" s="16"/>
      <c r="K797"/>
    </row>
    <row r="798" spans="1:11" s="31" customFormat="1" ht="13.5" customHeight="1">
      <c r="A798"/>
      <c r="B798"/>
      <c r="C798" s="2"/>
      <c r="D798"/>
      <c r="E798"/>
      <c r="F798" s="1"/>
      <c r="G798" s="1"/>
      <c r="H798" s="35"/>
      <c r="I798" s="35"/>
      <c r="J798" s="16"/>
      <c r="K798"/>
    </row>
    <row r="799" spans="1:11" s="31" customFormat="1" ht="13.5" customHeight="1">
      <c r="A799"/>
      <c r="B799"/>
      <c r="C799" s="2"/>
      <c r="D799"/>
      <c r="E799"/>
      <c r="F799" s="1"/>
      <c r="G799" s="1"/>
      <c r="H799" s="35"/>
      <c r="I799" s="35"/>
      <c r="J799" s="16"/>
      <c r="K799"/>
    </row>
    <row r="800" spans="1:11" s="31" customFormat="1" ht="13.5" customHeight="1">
      <c r="A800"/>
      <c r="B800"/>
      <c r="C800" s="2"/>
      <c r="D800"/>
      <c r="E800"/>
      <c r="F800" s="1"/>
      <c r="G800" s="1"/>
      <c r="H800" s="35"/>
      <c r="I800" s="35"/>
      <c r="J800" s="16"/>
      <c r="K800"/>
    </row>
    <row r="801" spans="1:11" s="31" customFormat="1" ht="13.5" customHeight="1">
      <c r="A801"/>
      <c r="B801"/>
      <c r="C801" s="2"/>
      <c r="D801"/>
      <c r="E801"/>
      <c r="F801" s="1"/>
      <c r="G801" s="1"/>
      <c r="H801" s="35"/>
      <c r="I801" s="35"/>
      <c r="J801" s="16"/>
      <c r="K801"/>
    </row>
    <row r="802" spans="1:11" s="31" customFormat="1" ht="13.5" customHeight="1">
      <c r="A802"/>
      <c r="B802"/>
      <c r="C802" s="2"/>
      <c r="D802"/>
      <c r="E802"/>
      <c r="F802" s="1"/>
      <c r="G802" s="1"/>
      <c r="H802" s="35"/>
      <c r="I802" s="35"/>
      <c r="J802" s="16"/>
      <c r="K802"/>
    </row>
    <row r="803" spans="1:11" s="31" customFormat="1" ht="13.5" customHeight="1">
      <c r="A803"/>
      <c r="B803"/>
      <c r="C803" s="2"/>
      <c r="D803"/>
      <c r="E803"/>
      <c r="F803" s="1"/>
      <c r="G803" s="1"/>
      <c r="H803" s="35"/>
      <c r="I803" s="35"/>
      <c r="J803" s="16"/>
      <c r="K803"/>
    </row>
    <row r="804" spans="1:11" s="31" customFormat="1" ht="13.5" customHeight="1">
      <c r="A804"/>
      <c r="B804"/>
      <c r="C804" s="2"/>
      <c r="D804"/>
      <c r="E804"/>
      <c r="F804" s="1"/>
      <c r="G804" s="1"/>
      <c r="H804" s="35"/>
      <c r="I804" s="35"/>
      <c r="J804" s="16"/>
      <c r="K804"/>
    </row>
    <row r="805" spans="1:11" s="31" customFormat="1" ht="13.5" customHeight="1">
      <c r="A805"/>
      <c r="B805"/>
      <c r="C805" s="2"/>
      <c r="D805"/>
      <c r="E805"/>
      <c r="F805" s="1"/>
      <c r="G805" s="1"/>
      <c r="H805" s="35"/>
      <c r="I805" s="35"/>
      <c r="J805" s="16"/>
      <c r="K805"/>
    </row>
    <row r="806" spans="1:11" s="31" customFormat="1" ht="13.5" customHeight="1">
      <c r="A806"/>
      <c r="B806"/>
      <c r="C806" s="2"/>
      <c r="D806"/>
      <c r="E806"/>
      <c r="F806" s="1"/>
      <c r="G806" s="1"/>
      <c r="H806" s="35"/>
      <c r="I806" s="35"/>
      <c r="J806" s="16"/>
      <c r="K806"/>
    </row>
    <row r="807" spans="1:11" s="31" customFormat="1" ht="13.5" customHeight="1">
      <c r="A807"/>
      <c r="B807"/>
      <c r="C807" s="2"/>
      <c r="D807"/>
      <c r="E807"/>
      <c r="F807" s="1"/>
      <c r="G807" s="1"/>
      <c r="H807" s="35"/>
      <c r="I807" s="35"/>
      <c r="J807" s="16"/>
      <c r="K807"/>
    </row>
    <row r="808" spans="1:11" s="31" customFormat="1" ht="13.5" customHeight="1">
      <c r="A808"/>
      <c r="B808"/>
      <c r="C808" s="2"/>
      <c r="D808"/>
      <c r="E808"/>
      <c r="F808" s="1"/>
      <c r="G808" s="1"/>
      <c r="H808" s="35"/>
      <c r="I808" s="35"/>
      <c r="J808" s="16"/>
      <c r="K808"/>
    </row>
    <row r="809" spans="1:11" s="31" customFormat="1" ht="13.5" customHeight="1">
      <c r="A809"/>
      <c r="B809"/>
      <c r="C809" s="2"/>
      <c r="D809"/>
      <c r="E809"/>
      <c r="F809" s="1"/>
      <c r="G809" s="1"/>
      <c r="H809" s="35"/>
      <c r="I809" s="35"/>
      <c r="J809" s="16"/>
      <c r="K809"/>
    </row>
    <row r="810" spans="1:11" s="31" customFormat="1" ht="13.5" customHeight="1">
      <c r="A810"/>
      <c r="B810"/>
      <c r="C810" s="2"/>
      <c r="D810"/>
      <c r="E810"/>
      <c r="F810" s="1"/>
      <c r="G810" s="1"/>
      <c r="H810" s="35"/>
      <c r="I810" s="35"/>
      <c r="J810" s="16"/>
      <c r="K810"/>
    </row>
    <row r="811" spans="1:11" s="31" customFormat="1" ht="13.5" customHeight="1">
      <c r="A811"/>
      <c r="B811"/>
      <c r="C811" s="2"/>
      <c r="D811"/>
      <c r="E811"/>
      <c r="F811" s="1"/>
      <c r="G811" s="1"/>
      <c r="H811" s="35"/>
      <c r="I811" s="35"/>
      <c r="J811" s="16"/>
      <c r="K811"/>
    </row>
    <row r="812" spans="1:11" s="31" customFormat="1" ht="13.5" customHeight="1">
      <c r="A812"/>
      <c r="B812"/>
      <c r="C812" s="2"/>
      <c r="D812"/>
      <c r="E812"/>
      <c r="F812" s="1"/>
      <c r="G812" s="1"/>
      <c r="H812" s="35"/>
      <c r="I812" s="35"/>
      <c r="J812" s="16"/>
      <c r="K812"/>
    </row>
    <row r="813" spans="1:11" s="31" customFormat="1" ht="13.5" customHeight="1">
      <c r="A813"/>
      <c r="B813"/>
      <c r="C813" s="2"/>
      <c r="D813"/>
      <c r="E813"/>
      <c r="F813" s="1"/>
      <c r="G813" s="1"/>
      <c r="H813" s="35"/>
      <c r="I813" s="35"/>
      <c r="J813" s="16"/>
      <c r="K813"/>
    </row>
    <row r="814" spans="1:11" s="31" customFormat="1" ht="13.5" customHeight="1">
      <c r="A814"/>
      <c r="B814"/>
      <c r="C814" s="2"/>
      <c r="D814"/>
      <c r="E814"/>
      <c r="F814" s="1"/>
      <c r="G814" s="1"/>
      <c r="H814" s="35"/>
      <c r="I814" s="35"/>
      <c r="J814" s="16"/>
      <c r="K814"/>
    </row>
    <row r="815" spans="1:11" s="31" customFormat="1" ht="13.5" customHeight="1">
      <c r="A815"/>
      <c r="B815"/>
      <c r="C815" s="2"/>
      <c r="D815"/>
      <c r="E815"/>
      <c r="F815" s="1"/>
      <c r="G815" s="1"/>
      <c r="H815" s="35"/>
      <c r="I815" s="35"/>
      <c r="J815" s="16"/>
      <c r="K815"/>
    </row>
    <row r="816" spans="1:11" s="31" customFormat="1" ht="13.5" customHeight="1">
      <c r="A816"/>
      <c r="B816"/>
      <c r="C816" s="2"/>
      <c r="D816"/>
      <c r="E816"/>
      <c r="F816" s="1"/>
      <c r="G816" s="1"/>
      <c r="H816" s="35"/>
      <c r="I816" s="35"/>
      <c r="J816" s="16"/>
      <c r="K816"/>
    </row>
    <row r="817" spans="1:11" s="31" customFormat="1" ht="13.5" customHeight="1">
      <c r="A817"/>
      <c r="B817"/>
      <c r="C817" s="2"/>
      <c r="D817"/>
      <c r="E817"/>
      <c r="F817" s="1"/>
      <c r="G817" s="1"/>
      <c r="H817" s="35"/>
      <c r="I817" s="35"/>
      <c r="J817" s="16"/>
      <c r="K817"/>
    </row>
    <row r="818" spans="1:11" s="31" customFormat="1" ht="13.5" customHeight="1">
      <c r="A818"/>
      <c r="B818"/>
      <c r="C818" s="2"/>
      <c r="D818"/>
      <c r="E818"/>
      <c r="F818" s="1"/>
      <c r="G818" s="1"/>
      <c r="H818" s="35"/>
      <c r="I818" s="35"/>
      <c r="J818" s="16"/>
      <c r="K818"/>
    </row>
    <row r="819" spans="1:11" s="31" customFormat="1" ht="13.5" customHeight="1">
      <c r="A819"/>
      <c r="B819"/>
      <c r="C819" s="2"/>
      <c r="D819"/>
      <c r="E819"/>
      <c r="F819" s="1"/>
      <c r="G819" s="1"/>
      <c r="H819" s="35"/>
      <c r="I819" s="35"/>
      <c r="J819" s="16"/>
      <c r="K819"/>
    </row>
    <row r="820" spans="1:11" s="31" customFormat="1" ht="13.5" customHeight="1">
      <c r="A820"/>
      <c r="B820"/>
      <c r="C820" s="2"/>
      <c r="D820"/>
      <c r="E820"/>
      <c r="F820" s="1"/>
      <c r="G820" s="1"/>
      <c r="H820" s="35"/>
      <c r="I820" s="35"/>
      <c r="J820" s="16"/>
      <c r="K820"/>
    </row>
    <row r="821" spans="1:11" s="31" customFormat="1" ht="13.5" customHeight="1">
      <c r="A821"/>
      <c r="B821"/>
      <c r="C821" s="2"/>
      <c r="D821"/>
      <c r="E821"/>
      <c r="F821" s="1"/>
      <c r="G821" s="1"/>
      <c r="H821" s="35"/>
      <c r="I821" s="35"/>
      <c r="J821" s="16"/>
      <c r="K821"/>
    </row>
    <row r="822" spans="1:11" s="31" customFormat="1" ht="13.5" customHeight="1">
      <c r="A822"/>
      <c r="B822"/>
      <c r="C822" s="2"/>
      <c r="D822"/>
      <c r="E822"/>
      <c r="F822" s="1"/>
      <c r="G822" s="1"/>
      <c r="H822" s="35"/>
      <c r="I822" s="35"/>
      <c r="J822" s="16"/>
      <c r="K822"/>
    </row>
    <row r="823" spans="1:11" s="31" customFormat="1" ht="13.5" customHeight="1">
      <c r="A823"/>
      <c r="B823"/>
      <c r="C823" s="2"/>
      <c r="D823"/>
      <c r="E823"/>
      <c r="F823" s="1"/>
      <c r="G823" s="1"/>
      <c r="H823" s="35"/>
      <c r="I823" s="35"/>
      <c r="J823" s="16"/>
      <c r="K823"/>
    </row>
    <row r="824" spans="1:11" s="31" customFormat="1" ht="13.5" customHeight="1">
      <c r="A824"/>
      <c r="B824"/>
      <c r="C824" s="2"/>
      <c r="D824"/>
      <c r="E824"/>
      <c r="F824" s="1"/>
      <c r="G824" s="1"/>
      <c r="H824" s="35"/>
      <c r="I824" s="35"/>
      <c r="J824" s="16"/>
      <c r="K824"/>
    </row>
    <row r="825" spans="1:11" s="31" customFormat="1" ht="13.5" customHeight="1">
      <c r="A825"/>
      <c r="B825"/>
      <c r="C825" s="2"/>
      <c r="D825"/>
      <c r="E825"/>
      <c r="F825" s="1"/>
      <c r="G825" s="1"/>
      <c r="H825" s="35"/>
      <c r="I825" s="35"/>
      <c r="J825" s="16"/>
      <c r="K825"/>
    </row>
    <row r="826" spans="1:11" s="31" customFormat="1" ht="13.5" customHeight="1">
      <c r="A826"/>
      <c r="B826"/>
      <c r="C826" s="2"/>
      <c r="D826"/>
      <c r="E826"/>
      <c r="F826" s="1"/>
      <c r="G826" s="1"/>
      <c r="H826" s="35"/>
      <c r="I826" s="35"/>
      <c r="J826" s="16"/>
      <c r="K826"/>
    </row>
    <row r="827" spans="1:11" s="31" customFormat="1" ht="13.5" customHeight="1">
      <c r="A827"/>
      <c r="B827"/>
      <c r="C827" s="2"/>
      <c r="D827"/>
      <c r="E827"/>
      <c r="F827" s="1"/>
      <c r="G827" s="1"/>
      <c r="H827" s="35"/>
      <c r="I827" s="35"/>
      <c r="J827" s="16"/>
      <c r="K827"/>
    </row>
    <row r="828" spans="1:11" s="31" customFormat="1" ht="13.5" customHeight="1">
      <c r="A828"/>
      <c r="B828"/>
      <c r="C828" s="2"/>
      <c r="D828"/>
      <c r="E828"/>
      <c r="F828" s="1"/>
      <c r="G828" s="1"/>
      <c r="H828" s="35"/>
      <c r="I828" s="35"/>
      <c r="J828" s="16"/>
      <c r="K828"/>
    </row>
    <row r="829" spans="1:11" s="31" customFormat="1" ht="13.5" customHeight="1">
      <c r="A829"/>
      <c r="B829"/>
      <c r="C829" s="2"/>
      <c r="D829"/>
      <c r="E829"/>
      <c r="F829" s="1"/>
      <c r="G829" s="1"/>
      <c r="H829" s="35"/>
      <c r="I829" s="35"/>
      <c r="J829" s="16"/>
      <c r="K829"/>
    </row>
    <row r="830" spans="1:11" s="31" customFormat="1" ht="13.5" customHeight="1">
      <c r="A830"/>
      <c r="B830"/>
      <c r="C830" s="2"/>
      <c r="D830"/>
      <c r="E830"/>
      <c r="F830" s="1"/>
      <c r="G830" s="1"/>
      <c r="H830" s="35"/>
      <c r="I830" s="35"/>
      <c r="J830" s="16"/>
      <c r="K830"/>
    </row>
    <row r="831" spans="1:11" s="31" customFormat="1" ht="13.5" customHeight="1">
      <c r="A831"/>
      <c r="B831"/>
      <c r="C831" s="2"/>
      <c r="D831"/>
      <c r="E831"/>
      <c r="F831" s="1"/>
      <c r="G831" s="1"/>
      <c r="H831" s="35"/>
      <c r="I831" s="35"/>
      <c r="J831" s="16"/>
      <c r="K831"/>
    </row>
    <row r="832" spans="1:11" s="31" customFormat="1" ht="13.5" customHeight="1">
      <c r="A832"/>
      <c r="B832"/>
      <c r="C832" s="2"/>
      <c r="D832"/>
      <c r="E832"/>
      <c r="F832" s="1"/>
      <c r="G832" s="1"/>
      <c r="H832" s="35"/>
      <c r="I832" s="35"/>
      <c r="J832" s="16"/>
      <c r="K832"/>
    </row>
    <row r="833" spans="1:11" s="31" customFormat="1" ht="13.5" customHeight="1">
      <c r="A833"/>
      <c r="B833"/>
      <c r="C833" s="2"/>
      <c r="D833"/>
      <c r="E833"/>
      <c r="F833" s="1"/>
      <c r="G833" s="1"/>
      <c r="H833" s="35"/>
      <c r="I833" s="35"/>
      <c r="J833" s="16"/>
      <c r="K833"/>
    </row>
    <row r="834" spans="1:11" s="31" customFormat="1" ht="13.5" customHeight="1">
      <c r="A834"/>
      <c r="B834"/>
      <c r="C834" s="2"/>
      <c r="D834"/>
      <c r="E834"/>
      <c r="F834" s="1"/>
      <c r="G834" s="1"/>
      <c r="H834" s="35"/>
      <c r="I834" s="35"/>
      <c r="J834" s="16"/>
      <c r="K834"/>
    </row>
    <row r="835" spans="1:11" s="31" customFormat="1" ht="13.5" customHeight="1">
      <c r="A835"/>
      <c r="B835"/>
      <c r="C835" s="2"/>
      <c r="D835"/>
      <c r="E835"/>
      <c r="F835" s="1"/>
      <c r="G835" s="1"/>
      <c r="H835" s="35"/>
      <c r="I835" s="35"/>
      <c r="J835" s="16"/>
      <c r="K835"/>
    </row>
    <row r="836" spans="1:11" s="31" customFormat="1" ht="13.5" customHeight="1">
      <c r="A836"/>
      <c r="B836"/>
      <c r="C836" s="2"/>
      <c r="D836"/>
      <c r="E836"/>
      <c r="F836" s="1"/>
      <c r="G836" s="1"/>
      <c r="H836" s="35"/>
      <c r="I836" s="35"/>
      <c r="J836" s="16"/>
      <c r="K836"/>
    </row>
    <row r="837" spans="1:11" s="31" customFormat="1" ht="13.5" customHeight="1">
      <c r="A837"/>
      <c r="B837"/>
      <c r="C837" s="2"/>
      <c r="D837"/>
      <c r="E837"/>
      <c r="F837" s="1"/>
      <c r="G837" s="1"/>
      <c r="H837" s="35"/>
      <c r="I837" s="35"/>
      <c r="J837" s="16"/>
      <c r="K837"/>
    </row>
    <row r="838" spans="1:11" s="31" customFormat="1" ht="13.5" customHeight="1">
      <c r="A838"/>
      <c r="B838"/>
      <c r="C838" s="2"/>
      <c r="D838"/>
      <c r="E838"/>
      <c r="F838" s="1"/>
      <c r="G838" s="1"/>
      <c r="H838" s="35"/>
      <c r="I838" s="35"/>
      <c r="J838" s="16"/>
      <c r="K838"/>
    </row>
    <row r="839" spans="1:11" s="31" customFormat="1" ht="13.5" customHeight="1">
      <c r="A839"/>
      <c r="B839"/>
      <c r="C839" s="2"/>
      <c r="D839"/>
      <c r="E839"/>
      <c r="F839" s="1"/>
      <c r="G839" s="1"/>
      <c r="H839" s="35"/>
      <c r="I839" s="35"/>
      <c r="J839" s="16"/>
      <c r="K839"/>
    </row>
    <row r="840" spans="1:11" s="31" customFormat="1" ht="13.5" customHeight="1">
      <c r="A840"/>
      <c r="B840"/>
      <c r="C840" s="2"/>
      <c r="D840"/>
      <c r="E840"/>
      <c r="F840" s="1"/>
      <c r="G840" s="1"/>
      <c r="H840" s="35"/>
      <c r="I840" s="35"/>
      <c r="J840" s="16"/>
      <c r="K840"/>
    </row>
    <row r="841" spans="1:11" s="31" customFormat="1" ht="13.5" customHeight="1">
      <c r="A841"/>
      <c r="B841"/>
      <c r="C841" s="2"/>
      <c r="D841"/>
      <c r="E841"/>
      <c r="F841" s="1"/>
      <c r="G841" s="1"/>
      <c r="H841" s="35"/>
      <c r="I841" s="35"/>
      <c r="J841" s="16"/>
      <c r="K841"/>
    </row>
    <row r="842" spans="1:11" s="31" customFormat="1" ht="13.5" customHeight="1">
      <c r="A842"/>
      <c r="B842"/>
      <c r="C842" s="2"/>
      <c r="D842"/>
      <c r="E842"/>
      <c r="F842" s="1"/>
      <c r="G842" s="1"/>
      <c r="H842" s="35"/>
      <c r="I842" s="35"/>
      <c r="J842" s="16"/>
      <c r="K842"/>
    </row>
    <row r="843" spans="1:11" s="31" customFormat="1" ht="13.5" customHeight="1">
      <c r="A843"/>
      <c r="B843"/>
      <c r="C843" s="2"/>
      <c r="D843"/>
      <c r="E843"/>
      <c r="F843" s="1"/>
      <c r="G843" s="1"/>
      <c r="H843" s="35"/>
      <c r="I843" s="35"/>
      <c r="J843" s="16"/>
      <c r="K843"/>
    </row>
    <row r="844" spans="1:11" s="31" customFormat="1" ht="13.5" customHeight="1">
      <c r="A844"/>
      <c r="B844"/>
      <c r="C844" s="2"/>
      <c r="D844"/>
      <c r="E844"/>
      <c r="F844" s="1"/>
      <c r="G844" s="1"/>
      <c r="H844" s="35"/>
      <c r="I844" s="35"/>
      <c r="J844" s="16"/>
      <c r="K844"/>
    </row>
    <row r="845" spans="1:11" s="31" customFormat="1" ht="13.5" customHeight="1">
      <c r="A845"/>
      <c r="B845"/>
      <c r="C845" s="2"/>
      <c r="D845"/>
      <c r="E845"/>
      <c r="F845" s="1"/>
      <c r="G845" s="1"/>
      <c r="H845" s="35"/>
      <c r="I845" s="35"/>
      <c r="J845" s="16"/>
      <c r="K845"/>
    </row>
    <row r="846" spans="1:11" s="31" customFormat="1" ht="13.5" customHeight="1">
      <c r="A846"/>
      <c r="B846"/>
      <c r="C846" s="2"/>
      <c r="D846"/>
      <c r="E846"/>
      <c r="F846" s="1"/>
      <c r="G846" s="1"/>
      <c r="H846" s="35"/>
      <c r="I846" s="35"/>
      <c r="J846" s="16"/>
      <c r="K846"/>
    </row>
    <row r="847" spans="1:11" s="31" customFormat="1" ht="13.5" customHeight="1">
      <c r="A847"/>
      <c r="B847"/>
      <c r="C847" s="2"/>
      <c r="D847"/>
      <c r="E847"/>
      <c r="F847" s="1"/>
      <c r="G847" s="1"/>
      <c r="H847" s="35"/>
      <c r="I847" s="35"/>
      <c r="J847" s="16"/>
      <c r="K847"/>
    </row>
    <row r="848" spans="1:11" s="31" customFormat="1" ht="13.5" customHeight="1">
      <c r="A848"/>
      <c r="B848"/>
      <c r="C848" s="2"/>
      <c r="D848"/>
      <c r="E848"/>
      <c r="F848" s="1"/>
      <c r="G848" s="1"/>
      <c r="H848" s="35"/>
      <c r="I848" s="35"/>
      <c r="J848" s="16"/>
      <c r="K848"/>
    </row>
    <row r="849" spans="1:11" s="31" customFormat="1" ht="13.5" customHeight="1">
      <c r="A849"/>
      <c r="B849"/>
      <c r="C849" s="2"/>
      <c r="D849"/>
      <c r="E849"/>
      <c r="F849" s="1"/>
      <c r="G849" s="1"/>
      <c r="H849" s="35"/>
      <c r="I849" s="35"/>
      <c r="J849" s="16"/>
      <c r="K849"/>
    </row>
    <row r="850" spans="1:11" s="31" customFormat="1" ht="13.5" customHeight="1">
      <c r="A850"/>
      <c r="B850"/>
      <c r="C850" s="2"/>
      <c r="D850"/>
      <c r="E850"/>
      <c r="F850" s="1"/>
      <c r="G850" s="1"/>
      <c r="H850" s="35"/>
      <c r="I850" s="35"/>
      <c r="J850" s="16"/>
      <c r="K850"/>
    </row>
    <row r="851" spans="1:11" s="31" customFormat="1" ht="13.5" customHeight="1">
      <c r="A851"/>
      <c r="B851"/>
      <c r="C851" s="2"/>
      <c r="D851"/>
      <c r="E851"/>
      <c r="F851" s="1"/>
      <c r="G851" s="1"/>
      <c r="H851" s="35"/>
      <c r="I851" s="35"/>
      <c r="J851" s="16"/>
      <c r="K851"/>
    </row>
    <row r="852" spans="1:11" s="31" customFormat="1" ht="13.5" customHeight="1">
      <c r="A852"/>
      <c r="B852"/>
      <c r="C852" s="2"/>
      <c r="D852"/>
      <c r="E852"/>
      <c r="F852" s="1"/>
      <c r="G852" s="1"/>
      <c r="H852" s="35"/>
      <c r="I852" s="35"/>
      <c r="J852" s="16"/>
      <c r="K852"/>
    </row>
    <row r="853" spans="1:11" s="31" customFormat="1" ht="13.5" customHeight="1">
      <c r="A853"/>
      <c r="B853"/>
      <c r="C853" s="2"/>
      <c r="D853"/>
      <c r="E853"/>
      <c r="F853" s="1"/>
      <c r="G853" s="1"/>
      <c r="H853" s="35"/>
      <c r="I853" s="35"/>
      <c r="J853" s="16"/>
      <c r="K853"/>
    </row>
    <row r="854" spans="1:11" s="31" customFormat="1" ht="13.5" customHeight="1">
      <c r="A854"/>
      <c r="B854"/>
      <c r="C854" s="2"/>
      <c r="D854"/>
      <c r="E854"/>
      <c r="F854" s="1"/>
      <c r="G854" s="1"/>
      <c r="H854" s="35"/>
      <c r="I854" s="35"/>
      <c r="J854" s="16"/>
      <c r="K854"/>
    </row>
    <row r="855" spans="1:11" s="31" customFormat="1" ht="13.5" customHeight="1">
      <c r="A855"/>
      <c r="B855"/>
      <c r="C855" s="2"/>
      <c r="D855"/>
      <c r="E855"/>
      <c r="F855" s="1"/>
      <c r="G855" s="1"/>
      <c r="H855" s="35"/>
      <c r="I855" s="35"/>
      <c r="J855" s="16"/>
      <c r="K855"/>
    </row>
    <row r="856" spans="1:11" s="31" customFormat="1" ht="13.5" customHeight="1">
      <c r="A856"/>
      <c r="B856"/>
      <c r="C856" s="2"/>
      <c r="D856"/>
      <c r="E856"/>
      <c r="F856" s="1"/>
      <c r="G856" s="1"/>
      <c r="H856" s="35"/>
      <c r="I856" s="35"/>
      <c r="J856" s="16"/>
      <c r="K856"/>
    </row>
    <row r="857" spans="1:11" s="31" customFormat="1" ht="13.5" customHeight="1">
      <c r="A857"/>
      <c r="B857"/>
      <c r="C857" s="2"/>
      <c r="D857"/>
      <c r="E857"/>
      <c r="F857" s="1"/>
      <c r="G857" s="1"/>
      <c r="H857" s="35"/>
      <c r="I857" s="35"/>
      <c r="J857" s="16"/>
      <c r="K857"/>
    </row>
    <row r="858" spans="1:11" s="31" customFormat="1" ht="13.5" customHeight="1">
      <c r="A858"/>
      <c r="B858"/>
      <c r="C858" s="2"/>
      <c r="D858"/>
      <c r="E858"/>
      <c r="F858" s="1"/>
      <c r="G858" s="1"/>
      <c r="H858" s="35"/>
      <c r="I858" s="35"/>
      <c r="J858" s="16"/>
      <c r="K858"/>
    </row>
    <row r="859" spans="1:11" s="31" customFormat="1" ht="13.5" customHeight="1">
      <c r="A859"/>
      <c r="B859"/>
      <c r="C859" s="2"/>
      <c r="D859"/>
      <c r="E859"/>
      <c r="F859" s="1"/>
      <c r="G859" s="1"/>
      <c r="H859" s="35"/>
      <c r="I859" s="35"/>
      <c r="J859" s="16"/>
      <c r="K859"/>
    </row>
    <row r="860" spans="1:11" s="31" customFormat="1" ht="13.5" customHeight="1">
      <c r="A860"/>
      <c r="B860"/>
      <c r="C860" s="2"/>
      <c r="D860"/>
      <c r="E860"/>
      <c r="F860" s="1"/>
      <c r="G860" s="1"/>
      <c r="H860" s="35"/>
      <c r="I860" s="35"/>
      <c r="J860" s="16"/>
      <c r="K860"/>
    </row>
    <row r="861" spans="1:11" s="31" customFormat="1" ht="13.5" customHeight="1">
      <c r="A861"/>
      <c r="B861"/>
      <c r="C861" s="2"/>
      <c r="D861"/>
      <c r="E861"/>
      <c r="F861" s="1"/>
      <c r="G861" s="1"/>
      <c r="H861" s="35"/>
      <c r="I861" s="35"/>
      <c r="J861" s="16"/>
      <c r="K861"/>
    </row>
    <row r="862" spans="1:11" s="31" customFormat="1" ht="13.5" customHeight="1">
      <c r="A862"/>
      <c r="B862"/>
      <c r="C862" s="2"/>
      <c r="D862"/>
      <c r="E862"/>
      <c r="F862" s="1"/>
      <c r="G862" s="1"/>
      <c r="H862" s="35"/>
      <c r="I862" s="35"/>
      <c r="J862" s="16"/>
      <c r="K862"/>
    </row>
    <row r="863" spans="1:11" s="31" customFormat="1" ht="13.5" customHeight="1">
      <c r="A863"/>
      <c r="B863"/>
      <c r="C863" s="2"/>
      <c r="D863"/>
      <c r="E863"/>
      <c r="F863" s="1"/>
      <c r="G863" s="1"/>
      <c r="H863" s="35"/>
      <c r="I863" s="35"/>
      <c r="J863" s="16"/>
      <c r="K863"/>
    </row>
    <row r="864" spans="1:11" s="31" customFormat="1" ht="12.75" customHeight="1">
      <c r="A864"/>
      <c r="B864"/>
      <c r="C864" s="2"/>
      <c r="D864"/>
      <c r="E864"/>
      <c r="F864" s="1"/>
      <c r="G864" s="1"/>
      <c r="H864" s="35"/>
      <c r="I864" s="35"/>
      <c r="J864" s="16"/>
      <c r="K864"/>
    </row>
    <row r="865" spans="1:11" s="31" customFormat="1" ht="12.75" customHeight="1">
      <c r="A865"/>
      <c r="B865"/>
      <c r="C865" s="2"/>
      <c r="D865"/>
      <c r="E865"/>
      <c r="F865" s="1"/>
      <c r="G865" s="1"/>
      <c r="H865" s="35"/>
      <c r="I865" s="35"/>
      <c r="J865" s="16"/>
      <c r="K865"/>
    </row>
    <row r="866" spans="1:11" s="31" customFormat="1" ht="12.75" customHeight="1">
      <c r="A866"/>
      <c r="B866"/>
      <c r="C866" s="2"/>
      <c r="D866"/>
      <c r="E866"/>
      <c r="F866" s="1"/>
      <c r="G866" s="1"/>
      <c r="H866" s="35"/>
      <c r="I866" s="35"/>
      <c r="J866" s="16"/>
      <c r="K866"/>
    </row>
    <row r="867" spans="1:11" s="31" customFormat="1" ht="12.75" customHeight="1">
      <c r="A867"/>
      <c r="B867"/>
      <c r="C867" s="2"/>
      <c r="D867"/>
      <c r="E867"/>
      <c r="F867" s="1"/>
      <c r="G867" s="1"/>
      <c r="H867" s="35"/>
      <c r="I867" s="35"/>
      <c r="J867" s="16"/>
      <c r="K867"/>
    </row>
    <row r="868" spans="1:11" s="31" customFormat="1" ht="12.75" customHeight="1">
      <c r="A868"/>
      <c r="B868"/>
      <c r="C868" s="2"/>
      <c r="D868"/>
      <c r="E868"/>
      <c r="F868" s="1"/>
      <c r="G868" s="1"/>
      <c r="H868" s="35"/>
      <c r="I868" s="35"/>
      <c r="J868" s="16"/>
      <c r="K868"/>
    </row>
    <row r="869" spans="1:11" s="31" customFormat="1" ht="12.75" customHeight="1">
      <c r="A869"/>
      <c r="B869"/>
      <c r="C869" s="2"/>
      <c r="D869"/>
      <c r="E869"/>
      <c r="F869" s="1"/>
      <c r="G869" s="1"/>
      <c r="H869" s="35"/>
      <c r="I869" s="35"/>
      <c r="J869" s="16"/>
      <c r="K869"/>
    </row>
    <row r="870" spans="1:11" s="31" customFormat="1" ht="12.75" customHeight="1">
      <c r="A870"/>
      <c r="B870"/>
      <c r="C870" s="2"/>
      <c r="D870"/>
      <c r="E870"/>
      <c r="F870" s="1"/>
      <c r="G870" s="1"/>
      <c r="H870" s="35"/>
      <c r="I870" s="35"/>
      <c r="J870" s="16"/>
      <c r="K870"/>
    </row>
    <row r="871" spans="1:11" s="31" customFormat="1" ht="12.75">
      <c r="A871"/>
      <c r="B871"/>
      <c r="C871" s="2"/>
      <c r="D871"/>
      <c r="E871"/>
      <c r="F871" s="1"/>
      <c r="G871" s="1"/>
      <c r="H871" s="35"/>
      <c r="I871" s="35"/>
      <c r="J871" s="16"/>
      <c r="K871"/>
    </row>
    <row r="872" spans="1:11" s="31" customFormat="1" ht="12.75">
      <c r="A872"/>
      <c r="B872"/>
      <c r="C872" s="2"/>
      <c r="D872"/>
      <c r="E872"/>
      <c r="F872" s="1"/>
      <c r="G872" s="1"/>
      <c r="H872" s="35"/>
      <c r="I872" s="35"/>
      <c r="J872" s="16"/>
      <c r="K872"/>
    </row>
    <row r="873" spans="1:11" s="31" customFormat="1" ht="12.75">
      <c r="A873"/>
      <c r="B873"/>
      <c r="C873" s="2"/>
      <c r="D873"/>
      <c r="E873"/>
      <c r="F873" s="1"/>
      <c r="G873" s="1"/>
      <c r="H873" s="35"/>
      <c r="I873" s="35"/>
      <c r="J873" s="16"/>
      <c r="K873"/>
    </row>
    <row r="874" spans="1:11" s="31" customFormat="1" ht="12.75" customHeight="1">
      <c r="A874"/>
      <c r="B874"/>
      <c r="C874" s="2"/>
      <c r="D874"/>
      <c r="E874"/>
      <c r="F874" s="1"/>
      <c r="G874" s="1"/>
      <c r="H874" s="35"/>
      <c r="I874" s="35"/>
      <c r="J874" s="16"/>
      <c r="K874"/>
    </row>
    <row r="875" spans="1:11" s="31" customFormat="1" ht="12.75" customHeight="1">
      <c r="A875"/>
      <c r="B875"/>
      <c r="C875" s="2"/>
      <c r="D875"/>
      <c r="E875"/>
      <c r="F875" s="1"/>
      <c r="G875" s="1"/>
      <c r="H875" s="35"/>
      <c r="I875" s="35"/>
      <c r="J875" s="16"/>
      <c r="K875"/>
    </row>
    <row r="876" spans="1:11" s="31" customFormat="1" ht="12.75" customHeight="1">
      <c r="A876"/>
      <c r="B876"/>
      <c r="C876" s="2"/>
      <c r="D876"/>
      <c r="E876"/>
      <c r="F876" s="1"/>
      <c r="G876" s="1"/>
      <c r="H876" s="35"/>
      <c r="I876" s="35"/>
      <c r="J876" s="16"/>
      <c r="K876"/>
    </row>
    <row r="877" spans="1:11" s="31" customFormat="1" ht="12.75" customHeight="1">
      <c r="A877"/>
      <c r="B877"/>
      <c r="C877" s="2"/>
      <c r="D877"/>
      <c r="E877"/>
      <c r="F877" s="1"/>
      <c r="G877" s="1"/>
      <c r="H877" s="35"/>
      <c r="I877" s="35"/>
      <c r="J877" s="16"/>
      <c r="K877"/>
    </row>
    <row r="878" spans="1:11" s="31" customFormat="1" ht="12.75" customHeight="1">
      <c r="A878"/>
      <c r="B878"/>
      <c r="C878" s="2"/>
      <c r="D878"/>
      <c r="E878"/>
      <c r="F878" s="1"/>
      <c r="G878" s="1"/>
      <c r="H878" s="35"/>
      <c r="I878" s="35"/>
      <c r="J878" s="16"/>
      <c r="K878"/>
    </row>
    <row r="879" spans="1:11" s="31" customFormat="1" ht="12.75" customHeight="1">
      <c r="A879"/>
      <c r="B879"/>
      <c r="C879" s="2"/>
      <c r="D879"/>
      <c r="E879"/>
      <c r="F879" s="1"/>
      <c r="G879" s="1"/>
      <c r="H879" s="35"/>
      <c r="I879" s="35"/>
      <c r="J879" s="16"/>
      <c r="K879"/>
    </row>
    <row r="880" spans="1:11" s="31" customFormat="1" ht="12.75" customHeight="1">
      <c r="A880"/>
      <c r="B880"/>
      <c r="C880" s="2"/>
      <c r="D880"/>
      <c r="E880"/>
      <c r="F880" s="1"/>
      <c r="G880" s="1"/>
      <c r="H880" s="35"/>
      <c r="I880" s="35"/>
      <c r="J880" s="16"/>
      <c r="K880"/>
    </row>
    <row r="881" spans="1:11" s="31" customFormat="1" ht="12.75" customHeight="1">
      <c r="A881"/>
      <c r="B881"/>
      <c r="C881" s="2"/>
      <c r="D881"/>
      <c r="E881"/>
      <c r="F881" s="1"/>
      <c r="G881" s="1"/>
      <c r="H881" s="35"/>
      <c r="I881" s="35"/>
      <c r="J881" s="16"/>
      <c r="K881"/>
    </row>
    <row r="882" spans="1:11" s="31" customFormat="1" ht="12.75" customHeight="1">
      <c r="A882"/>
      <c r="B882"/>
      <c r="C882" s="2"/>
      <c r="D882"/>
      <c r="E882"/>
      <c r="F882" s="1"/>
      <c r="G882" s="1"/>
      <c r="H882" s="35"/>
      <c r="I882" s="35"/>
      <c r="J882" s="16"/>
      <c r="K882"/>
    </row>
    <row r="883" spans="1:11" s="31" customFormat="1" ht="12.75" customHeight="1">
      <c r="A883"/>
      <c r="B883"/>
      <c r="C883" s="2"/>
      <c r="D883"/>
      <c r="E883"/>
      <c r="F883" s="1"/>
      <c r="G883" s="1"/>
      <c r="H883" s="35"/>
      <c r="I883" s="35"/>
      <c r="J883" s="16"/>
      <c r="K883"/>
    </row>
    <row r="884" spans="1:11" s="31" customFormat="1" ht="12.75">
      <c r="A884"/>
      <c r="B884"/>
      <c r="C884" s="2"/>
      <c r="D884"/>
      <c r="E884"/>
      <c r="F884" s="1"/>
      <c r="G884" s="1"/>
      <c r="H884" s="35"/>
      <c r="I884" s="35"/>
      <c r="J884" s="16"/>
      <c r="K884"/>
    </row>
    <row r="885" spans="1:11" s="31" customFormat="1" ht="12.75" customHeight="1">
      <c r="A885"/>
      <c r="B885"/>
      <c r="C885" s="2"/>
      <c r="D885"/>
      <c r="E885"/>
      <c r="F885" s="1"/>
      <c r="G885" s="1"/>
      <c r="H885" s="35"/>
      <c r="I885" s="35"/>
      <c r="J885" s="16"/>
      <c r="K885"/>
    </row>
    <row r="886" spans="1:11" s="31" customFormat="1" ht="12.75" customHeight="1">
      <c r="A886"/>
      <c r="B886"/>
      <c r="C886" s="2"/>
      <c r="D886"/>
      <c r="E886"/>
      <c r="F886" s="1"/>
      <c r="G886" s="1"/>
      <c r="H886" s="35"/>
      <c r="I886" s="35"/>
      <c r="J886" s="16"/>
      <c r="K886"/>
    </row>
    <row r="887" spans="1:11" s="31" customFormat="1" ht="12.75" customHeight="1">
      <c r="A887"/>
      <c r="B887"/>
      <c r="C887" s="2"/>
      <c r="D887"/>
      <c r="E887"/>
      <c r="F887" s="1"/>
      <c r="G887" s="1"/>
      <c r="H887" s="35"/>
      <c r="I887" s="35"/>
      <c r="J887" s="16"/>
      <c r="K887"/>
    </row>
    <row r="888" spans="1:11" s="31" customFormat="1" ht="12.75" customHeight="1">
      <c r="A888"/>
      <c r="B888"/>
      <c r="C888" s="2"/>
      <c r="D888"/>
      <c r="E888"/>
      <c r="F888" s="1"/>
      <c r="G888" s="1"/>
      <c r="H888" s="35"/>
      <c r="I888" s="35"/>
      <c r="J888" s="16"/>
      <c r="K888"/>
    </row>
    <row r="889" spans="1:11" s="31" customFormat="1" ht="12.75" customHeight="1">
      <c r="A889"/>
      <c r="B889"/>
      <c r="C889" s="2"/>
      <c r="D889"/>
      <c r="E889"/>
      <c r="F889" s="1"/>
      <c r="G889" s="1"/>
      <c r="H889" s="35"/>
      <c r="I889" s="35"/>
      <c r="J889" s="16"/>
      <c r="K889"/>
    </row>
    <row r="890" spans="1:11" s="31" customFormat="1" ht="12.75" customHeight="1">
      <c r="A890"/>
      <c r="B890"/>
      <c r="C890" s="2"/>
      <c r="D890"/>
      <c r="E890"/>
      <c r="F890" s="1"/>
      <c r="G890" s="1"/>
      <c r="H890" s="35"/>
      <c r="I890" s="35"/>
      <c r="J890" s="16"/>
      <c r="K890"/>
    </row>
    <row r="891" spans="1:11" s="31" customFormat="1" ht="12.75" customHeight="1">
      <c r="A891"/>
      <c r="B891"/>
      <c r="C891" s="2"/>
      <c r="D891"/>
      <c r="E891"/>
      <c r="F891" s="1"/>
      <c r="G891" s="1"/>
      <c r="H891" s="35"/>
      <c r="I891" s="35"/>
      <c r="J891" s="16"/>
      <c r="K891"/>
    </row>
    <row r="892" spans="1:11" s="31" customFormat="1" ht="12.75" customHeight="1">
      <c r="A892"/>
      <c r="B892"/>
      <c r="C892" s="2"/>
      <c r="D892"/>
      <c r="E892"/>
      <c r="F892" s="1"/>
      <c r="G892" s="1"/>
      <c r="H892" s="35"/>
      <c r="I892" s="35"/>
      <c r="J892" s="16"/>
      <c r="K892"/>
    </row>
    <row r="893" spans="1:11" s="31" customFormat="1" ht="12.75" customHeight="1">
      <c r="A893"/>
      <c r="B893"/>
      <c r="C893" s="2"/>
      <c r="D893"/>
      <c r="E893"/>
      <c r="F893" s="1"/>
      <c r="G893" s="1"/>
      <c r="H893" s="35"/>
      <c r="I893" s="35"/>
      <c r="J893" s="16"/>
      <c r="K893"/>
    </row>
    <row r="894" spans="1:11" s="31" customFormat="1" ht="12.75" customHeight="1">
      <c r="A894"/>
      <c r="B894"/>
      <c r="C894" s="2"/>
      <c r="D894"/>
      <c r="E894"/>
      <c r="F894" s="1"/>
      <c r="G894" s="1"/>
      <c r="H894" s="35"/>
      <c r="I894" s="35"/>
      <c r="J894" s="16"/>
      <c r="K894"/>
    </row>
    <row r="895" spans="1:11" s="31" customFormat="1" ht="12.75" customHeight="1">
      <c r="A895"/>
      <c r="B895"/>
      <c r="C895" s="2"/>
      <c r="D895"/>
      <c r="E895"/>
      <c r="F895" s="1"/>
      <c r="G895" s="1"/>
      <c r="H895" s="35"/>
      <c r="I895" s="35"/>
      <c r="J895" s="16"/>
      <c r="K895"/>
    </row>
    <row r="896" spans="1:11" s="31" customFormat="1" ht="12.75" customHeight="1">
      <c r="A896"/>
      <c r="B896"/>
      <c r="C896" s="2"/>
      <c r="D896"/>
      <c r="E896"/>
      <c r="F896" s="1"/>
      <c r="G896" s="1"/>
      <c r="H896" s="35"/>
      <c r="I896" s="35"/>
      <c r="J896" s="16"/>
      <c r="K896"/>
    </row>
    <row r="897" spans="1:11" s="31" customFormat="1" ht="12.75" customHeight="1">
      <c r="A897"/>
      <c r="B897"/>
      <c r="C897" s="2"/>
      <c r="D897"/>
      <c r="E897"/>
      <c r="F897" s="1"/>
      <c r="G897" s="1"/>
      <c r="H897" s="35"/>
      <c r="I897" s="35"/>
      <c r="J897" s="16"/>
      <c r="K897"/>
    </row>
    <row r="898" spans="1:11" s="31" customFormat="1" ht="12.75" customHeight="1">
      <c r="A898"/>
      <c r="B898"/>
      <c r="C898" s="2"/>
      <c r="D898"/>
      <c r="E898"/>
      <c r="F898" s="1"/>
      <c r="G898" s="1"/>
      <c r="H898" s="35"/>
      <c r="I898" s="35"/>
      <c r="J898" s="16"/>
      <c r="K898"/>
    </row>
    <row r="899" spans="1:11" s="31" customFormat="1" ht="12.75" customHeight="1">
      <c r="A899"/>
      <c r="B899"/>
      <c r="C899" s="2"/>
      <c r="D899"/>
      <c r="E899"/>
      <c r="F899" s="1"/>
      <c r="G899" s="1"/>
      <c r="H899" s="35"/>
      <c r="I899" s="35"/>
      <c r="J899" s="16"/>
      <c r="K899"/>
    </row>
    <row r="900" spans="1:11" s="31" customFormat="1" ht="12.75" customHeight="1">
      <c r="A900"/>
      <c r="B900"/>
      <c r="C900" s="2"/>
      <c r="D900"/>
      <c r="E900"/>
      <c r="F900" s="1"/>
      <c r="G900" s="1"/>
      <c r="H900" s="35"/>
      <c r="I900" s="35"/>
      <c r="J900" s="16"/>
      <c r="K900"/>
    </row>
    <row r="901" spans="1:11" s="31" customFormat="1" ht="12.75" customHeight="1">
      <c r="A901"/>
      <c r="B901"/>
      <c r="C901" s="2"/>
      <c r="D901"/>
      <c r="E901"/>
      <c r="F901" s="1"/>
      <c r="G901" s="1"/>
      <c r="H901" s="35"/>
      <c r="I901" s="35"/>
      <c r="J901" s="16"/>
      <c r="K901"/>
    </row>
    <row r="902" spans="1:11" s="31" customFormat="1" ht="12.75" customHeight="1">
      <c r="A902"/>
      <c r="B902"/>
      <c r="C902" s="2"/>
      <c r="D902"/>
      <c r="E902"/>
      <c r="F902" s="1"/>
      <c r="G902" s="1"/>
      <c r="H902" s="35"/>
      <c r="I902" s="35"/>
      <c r="J902" s="16"/>
      <c r="K902"/>
    </row>
    <row r="903" spans="1:11" s="31" customFormat="1" ht="12.75" customHeight="1">
      <c r="A903"/>
      <c r="B903"/>
      <c r="C903" s="2"/>
      <c r="D903"/>
      <c r="E903"/>
      <c r="F903" s="1"/>
      <c r="G903" s="1"/>
      <c r="H903" s="35"/>
      <c r="I903" s="35"/>
      <c r="J903" s="16"/>
      <c r="K903"/>
    </row>
    <row r="904" spans="1:11" s="31" customFormat="1" ht="12.75" customHeight="1">
      <c r="A904"/>
      <c r="B904"/>
      <c r="C904" s="2"/>
      <c r="D904"/>
      <c r="E904"/>
      <c r="F904" s="1"/>
      <c r="G904" s="1"/>
      <c r="H904" s="35"/>
      <c r="I904" s="35"/>
      <c r="J904" s="16"/>
      <c r="K904"/>
    </row>
    <row r="905" spans="1:11" s="31" customFormat="1" ht="12.75" customHeight="1">
      <c r="A905"/>
      <c r="B905"/>
      <c r="C905" s="2"/>
      <c r="D905"/>
      <c r="E905"/>
      <c r="F905" s="1"/>
      <c r="G905" s="1"/>
      <c r="H905" s="35"/>
      <c r="I905" s="35"/>
      <c r="J905" s="16"/>
      <c r="K905"/>
    </row>
    <row r="906" spans="1:11" s="31" customFormat="1" ht="12.75">
      <c r="A906"/>
      <c r="B906"/>
      <c r="C906" s="2"/>
      <c r="D906"/>
      <c r="E906"/>
      <c r="F906" s="1"/>
      <c r="G906" s="1"/>
      <c r="H906" s="35"/>
      <c r="I906" s="35"/>
      <c r="J906" s="16"/>
      <c r="K906"/>
    </row>
    <row r="907" spans="1:11" s="31" customFormat="1" ht="12.75" customHeight="1">
      <c r="A907"/>
      <c r="B907"/>
      <c r="C907" s="2"/>
      <c r="D907"/>
      <c r="E907"/>
      <c r="F907" s="1"/>
      <c r="G907" s="1"/>
      <c r="H907" s="35"/>
      <c r="I907" s="35"/>
      <c r="J907" s="16"/>
      <c r="K907"/>
    </row>
    <row r="908" spans="1:11" s="31" customFormat="1" ht="12.75" customHeight="1">
      <c r="A908"/>
      <c r="B908"/>
      <c r="C908" s="2"/>
      <c r="D908"/>
      <c r="E908"/>
      <c r="F908" s="1"/>
      <c r="G908" s="1"/>
      <c r="H908" s="35"/>
      <c r="I908" s="35"/>
      <c r="J908" s="16"/>
      <c r="K908"/>
    </row>
    <row r="909" spans="1:11" s="31" customFormat="1" ht="12.75" customHeight="1">
      <c r="A909"/>
      <c r="B909"/>
      <c r="C909" s="2"/>
      <c r="D909"/>
      <c r="E909"/>
      <c r="F909" s="1"/>
      <c r="G909" s="1"/>
      <c r="H909" s="35"/>
      <c r="I909" s="35"/>
      <c r="J909" s="16"/>
      <c r="K909"/>
    </row>
    <row r="910" spans="1:11" s="31" customFormat="1" ht="12.75" customHeight="1">
      <c r="A910"/>
      <c r="B910"/>
      <c r="C910" s="2"/>
      <c r="D910"/>
      <c r="E910"/>
      <c r="F910" s="1"/>
      <c r="G910" s="1"/>
      <c r="H910" s="35"/>
      <c r="I910" s="35"/>
      <c r="J910" s="16"/>
      <c r="K910"/>
    </row>
    <row r="911" spans="1:11" s="31" customFormat="1" ht="12.75" customHeight="1">
      <c r="A911"/>
      <c r="B911"/>
      <c r="C911" s="2"/>
      <c r="D911"/>
      <c r="E911"/>
      <c r="F911" s="1"/>
      <c r="G911" s="1"/>
      <c r="H911" s="35"/>
      <c r="I911" s="35"/>
      <c r="J911" s="16"/>
      <c r="K911"/>
    </row>
    <row r="912" spans="1:11" s="31" customFormat="1" ht="12.75">
      <c r="A912"/>
      <c r="B912"/>
      <c r="C912" s="2"/>
      <c r="D912"/>
      <c r="E912"/>
      <c r="F912" s="1"/>
      <c r="G912" s="1"/>
      <c r="H912" s="35"/>
      <c r="I912" s="35"/>
      <c r="J912" s="16"/>
      <c r="K912"/>
    </row>
    <row r="913" spans="1:11" s="31" customFormat="1" ht="12.75" customHeight="1">
      <c r="A913"/>
      <c r="B913"/>
      <c r="C913" s="2"/>
      <c r="D913"/>
      <c r="E913"/>
      <c r="F913" s="1"/>
      <c r="G913" s="1"/>
      <c r="H913" s="35"/>
      <c r="I913" s="35"/>
      <c r="J913" s="16"/>
      <c r="K913"/>
    </row>
    <row r="914" spans="1:11" s="31" customFormat="1" ht="12.75" customHeight="1">
      <c r="A914"/>
      <c r="B914"/>
      <c r="C914" s="2"/>
      <c r="D914"/>
      <c r="E914"/>
      <c r="F914" s="1"/>
      <c r="G914" s="1"/>
      <c r="H914" s="35"/>
      <c r="I914" s="35"/>
      <c r="J914" s="16"/>
      <c r="K914"/>
    </row>
    <row r="915" spans="1:11" s="31" customFormat="1" ht="12.75" customHeight="1">
      <c r="A915"/>
      <c r="B915"/>
      <c r="C915" s="2"/>
      <c r="D915"/>
      <c r="E915"/>
      <c r="F915" s="1"/>
      <c r="G915" s="1"/>
      <c r="H915" s="35"/>
      <c r="I915" s="35"/>
      <c r="J915" s="16"/>
      <c r="K915"/>
    </row>
    <row r="916" spans="1:11" s="31" customFormat="1" ht="12.75">
      <c r="A916"/>
      <c r="B916"/>
      <c r="C916" s="2"/>
      <c r="D916"/>
      <c r="E916"/>
      <c r="F916" s="1"/>
      <c r="G916" s="1"/>
      <c r="H916" s="35"/>
      <c r="I916" s="35"/>
      <c r="J916" s="16"/>
      <c r="K916"/>
    </row>
    <row r="917" spans="1:11" s="31" customFormat="1" ht="12.75">
      <c r="A917"/>
      <c r="B917"/>
      <c r="C917" s="2"/>
      <c r="D917"/>
      <c r="E917"/>
      <c r="F917" s="1"/>
      <c r="G917" s="1"/>
      <c r="H917" s="35"/>
      <c r="I917" s="35"/>
      <c r="J917" s="16"/>
      <c r="K917"/>
    </row>
    <row r="918" spans="1:11" s="31" customFormat="1" ht="13.5" customHeight="1">
      <c r="A918"/>
      <c r="B918"/>
      <c r="C918" s="2"/>
      <c r="D918"/>
      <c r="E918"/>
      <c r="F918" s="1"/>
      <c r="G918" s="1"/>
      <c r="H918" s="35"/>
      <c r="I918" s="35"/>
      <c r="J918" s="16"/>
      <c r="K918"/>
    </row>
    <row r="919" spans="1:11" s="31" customFormat="1" ht="13.5" customHeight="1">
      <c r="A919"/>
      <c r="B919"/>
      <c r="C919" s="2"/>
      <c r="D919"/>
      <c r="E919"/>
      <c r="F919" s="1"/>
      <c r="G919" s="1"/>
      <c r="H919" s="35"/>
      <c r="I919" s="35"/>
      <c r="J919" s="16"/>
      <c r="K919"/>
    </row>
    <row r="920" spans="12:61" ht="12.75" customHeight="1">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c r="AL920" s="22"/>
      <c r="AM920" s="22"/>
      <c r="AN920" s="22"/>
      <c r="AO920" s="22"/>
      <c r="AP920" s="22"/>
      <c r="AQ920" s="22"/>
      <c r="AR920" s="22"/>
      <c r="AS920" s="22"/>
      <c r="AT920" s="22"/>
      <c r="AU920" s="22"/>
      <c r="AV920" s="22"/>
      <c r="AW920" s="22"/>
      <c r="AX920" s="22"/>
      <c r="AY920" s="22"/>
      <c r="AZ920" s="22"/>
      <c r="BA920" s="22"/>
      <c r="BB920" s="22"/>
      <c r="BC920" s="22"/>
      <c r="BD920" s="22"/>
      <c r="BE920" s="22"/>
      <c r="BF920" s="22"/>
      <c r="BG920" s="22"/>
      <c r="BH920" s="22"/>
      <c r="BI920" s="22"/>
    </row>
  </sheetData>
  <sheetProtection/>
  <autoFilter ref="A9:K437"/>
  <mergeCells count="3">
    <mergeCell ref="A2:J2"/>
    <mergeCell ref="A4:J4"/>
    <mergeCell ref="A6:J6"/>
  </mergeCells>
  <dataValidations count="1">
    <dataValidation allowBlank="1" showInputMessage="1" showErrorMessage="1" promptTitle="Info" prompt="Dátumformátum: éééé.hh.nn pl.: 2011.01.12" sqref="F11:F410 G21:G410 F411:G424"/>
  </dataValidations>
  <hyperlinks>
    <hyperlink ref="D74" r:id="rId1" display="http://www.infosopron.hu/hirek/olvas/matol-mar-a-fold-tartalekait-pusztitjuk-2016-08-08-095328"/>
    <hyperlink ref="D67" r:id="rId2" display="http://www.infokiskunfelegyhaza.hu/hirek/olvas/matol-mar-a-fold-tartalekait-pusztitjuk-2016-08-08-095328"/>
    <hyperlink ref="D63" r:id="rId3" display="http://www.infoegerszeg.hu/hirek/olvas/matol-mar-a-fold-tartalekait-pusztitjuk-2016-08-08-095328"/>
    <hyperlink ref="D54" r:id="rId4" display="http://www.infoajka.hu/hirek/olvas/matol-mar-a-fold-tartalekait-pusztitjuk-2016-08-08-095328"/>
    <hyperlink ref="D72" r:id="rId5" display="http://www.infopapa.hu/hirek/olvas/matol-mar-a-fold-tartalekait-pusztitjuk-2016-08-08-095328"/>
    <hyperlink ref="D58" r:id="rId6" display="http://www.infocelldomolk.hu/hirek/olvas/matol-mar-a-fold-tartalekait-pusztitjuk-2016-08-08-095328"/>
    <hyperlink ref="D59" r:id="rId7" display="http://www.infocsorna.hu/hirek/olvas/matol-mar-a-fold-tartalekait-pusztitjuk-2016-08-08-095328"/>
    <hyperlink ref="D70" r:id="rId8" display="http://www.infomovar.hu/hirek/olvas/matol-mar-a-fold-tartalekait-pusztitjuk-2016-08-08-095328"/>
    <hyperlink ref="D76" r:id="rId9" display="http://www.infotata.hu/hirek/olvas/matol-mar-a-fold-tartalekait-pusztitjuk-2016-08-08-095328"/>
    <hyperlink ref="D77" r:id="rId10" display="http://www.infotatabanya.hu/hirek/olvas/matol-mar-a-fold-tartalekait-pusztitjuk-2016-08-08-095328"/>
    <hyperlink ref="D71" r:id="rId11" display="http://www.infooroszlany.hu/hirek/olvas/matol-mar-a-fold-tartalekait-pusztitjuk-2016-08-08-095328"/>
    <hyperlink ref="D64" r:id="rId12" display="http://www.infoesztergom.hu/hirek/olvas/matol-mar-a-fold-tartalekait-pusztitjuk-2016-08-08-095328"/>
    <hyperlink ref="D75" r:id="rId13" display="http://www.infoszentendre.hu/hirek/olvas/matol-mar-a-fold-tartalekait-pusztitjuk-2016-08-08-095328"/>
    <hyperlink ref="D56" r:id="rId14" display="http://www.infobudakeszi.hu/hirek/olvas/matol-mar-a-fold-tartalekait-pusztitjuk-2016-08-08-095328"/>
    <hyperlink ref="D78" r:id="rId15" display="http://www.infotorokbalint.hu/hirek/olvas/matol-mar-a-fold-tartalekait-pusztitjuk-2016-08-08-095328"/>
    <hyperlink ref="D57" r:id="rId16" display="http://www.infocegled.hu/hirek/olvas/matol-mar-a-fold-tartalekait-pusztitjuk-2016-08-08-095328"/>
    <hyperlink ref="D62" r:id="rId17" display="http://www.infoeger.hu/hirek/olvas/matol-mar-a-fold-tartalekait-pusztitjuk-2016-08-08-095328"/>
    <hyperlink ref="D68" r:id="rId18" display="http://www.infomatra.hu/hirek/olvas/matol-mar-a-fold-tartalekait-pusztitjuk-2016-08-08-095328"/>
    <hyperlink ref="D60" r:id="rId19" display="http://www.infodombovar.hu/hirek/olvas/matol-mar-a-fold-tartalekait-pusztitjuk-2016-08-08-095328"/>
  </hyperlinks>
  <printOptions horizontalCentered="1" verticalCentered="1"/>
  <pageMargins left="0.1968503937007874" right="0.11811023622047245" top="0.1968503937007874" bottom="0.1968503937007874" header="0.11811023622047245" footer="0"/>
  <pageSetup fitToHeight="2" horizontalDpi="600" verticalDpi="600" orientation="landscape" paperSize="9" scale="55" r:id="rId21"/>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kovacsz</dc:creator>
  <cp:keywords/>
  <dc:description/>
  <cp:lastModifiedBy>Zsák Kata</cp:lastModifiedBy>
  <cp:lastPrinted>2017-11-20T11:40:19Z</cp:lastPrinted>
  <dcterms:created xsi:type="dcterms:W3CDTF">2011-01-04T13:55:11Z</dcterms:created>
  <dcterms:modified xsi:type="dcterms:W3CDTF">2017-11-24T14:28:32Z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